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evansf\Downloads\"/>
    </mc:Choice>
  </mc:AlternateContent>
  <xr:revisionPtr revIDLastSave="0" documentId="13_ncr:1_{3D6A7AB6-DF94-4BE5-81D1-A4F1CEDF4516}" xr6:coauthVersionLast="47" xr6:coauthVersionMax="47" xr10:uidLastSave="{00000000-0000-0000-0000-000000000000}"/>
  <bookViews>
    <workbookView xWindow="-108" yWindow="-108" windowWidth="23256" windowHeight="13896" xr2:uid="{F93018F0-E7A5-B540-8013-3297F70C351C}"/>
  </bookViews>
  <sheets>
    <sheet name="About This Rubric" sheetId="19" r:id="rId1"/>
    <sheet name="Legal" sheetId="20" r:id="rId2"/>
    <sheet name="Assessment Summary" sheetId="3" r:id="rId3"/>
    <sheet name="1 User Experience" sheetId="18" r:id="rId4"/>
    <sheet name="2 Security and Compliance" sheetId="15" r:id="rId5"/>
    <sheet name="3 Acquisition and Deployment" sheetId="17" r:id="rId6"/>
    <sheet name="4 Data Operations" sheetId="10" r:id="rId7"/>
    <sheet name="5 Model Operations" sheetId="16" r:id="rId8"/>
    <sheet name="6 Experiment Tracking" sheetId="13" r:id="rId9"/>
    <sheet name="7 Model Deploy &amp; Monitor" sheetId="1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8" l="1"/>
  <c r="G14" i="18"/>
  <c r="J5" i="18" s="1"/>
  <c r="G13" i="18"/>
  <c r="G12" i="18"/>
  <c r="G11" i="18"/>
  <c r="G10" i="18"/>
  <c r="G9" i="18"/>
  <c r="G9" i="10"/>
  <c r="G15" i="16"/>
  <c r="G17" i="16"/>
  <c r="G18" i="16"/>
  <c r="G16" i="16"/>
  <c r="J3" i="14"/>
  <c r="G25" i="16"/>
  <c r="G20" i="16"/>
  <c r="G19" i="17"/>
  <c r="G18" i="17"/>
  <c r="G17" i="17"/>
  <c r="G16" i="17"/>
  <c r="G15" i="15"/>
  <c r="G12" i="15"/>
  <c r="G18" i="13"/>
  <c r="G21" i="13"/>
  <c r="G26" i="10"/>
  <c r="G27" i="10"/>
  <c r="G28" i="10"/>
  <c r="G29" i="10"/>
  <c r="G30" i="10"/>
  <c r="G35" i="10"/>
  <c r="G21" i="17"/>
  <c r="G20" i="17"/>
  <c r="G15" i="17"/>
  <c r="G14" i="17"/>
  <c r="J4" i="17" s="1"/>
  <c r="D11" i="3" s="1"/>
  <c r="G13" i="17"/>
  <c r="G12" i="17"/>
  <c r="G11" i="17"/>
  <c r="G10" i="17"/>
  <c r="G9" i="17"/>
  <c r="J3" i="17" s="1"/>
  <c r="D10" i="3" s="1"/>
  <c r="G24" i="16"/>
  <c r="G23" i="16"/>
  <c r="G22" i="16"/>
  <c r="G21" i="16"/>
  <c r="G19" i="16"/>
  <c r="G14" i="16"/>
  <c r="G13" i="16"/>
  <c r="G12" i="16"/>
  <c r="G11" i="16"/>
  <c r="G10" i="16"/>
  <c r="G9" i="16"/>
  <c r="B3" i="16" s="1"/>
  <c r="G14" i="15"/>
  <c r="G13" i="15"/>
  <c r="G11" i="15"/>
  <c r="G10" i="15"/>
  <c r="G9" i="15"/>
  <c r="J3" i="15" s="1"/>
  <c r="G19" i="14"/>
  <c r="G18" i="14"/>
  <c r="G17" i="14"/>
  <c r="G16" i="14"/>
  <c r="G15" i="14"/>
  <c r="G14" i="14"/>
  <c r="G13" i="14"/>
  <c r="G12" i="14"/>
  <c r="G11" i="14"/>
  <c r="G10" i="14"/>
  <c r="G9" i="14"/>
  <c r="G20" i="13"/>
  <c r="G19" i="13"/>
  <c r="G17" i="13"/>
  <c r="G16" i="13"/>
  <c r="G15" i="13"/>
  <c r="G14" i="13"/>
  <c r="G13" i="13"/>
  <c r="G12" i="13"/>
  <c r="J4" i="13" s="1"/>
  <c r="G11" i="13"/>
  <c r="G10" i="13"/>
  <c r="G9" i="13"/>
  <c r="J3" i="13" s="1"/>
  <c r="G34" i="10"/>
  <c r="G33" i="10"/>
  <c r="G32" i="10"/>
  <c r="G31" i="10"/>
  <c r="G25" i="10"/>
  <c r="G24" i="10"/>
  <c r="G23" i="10"/>
  <c r="G22" i="10"/>
  <c r="G21" i="10"/>
  <c r="G20" i="10"/>
  <c r="J5" i="10" s="1"/>
  <c r="G19" i="10"/>
  <c r="G17" i="10"/>
  <c r="G16" i="10"/>
  <c r="G15" i="10"/>
  <c r="G14" i="10"/>
  <c r="G13" i="10"/>
  <c r="G12" i="10"/>
  <c r="G11" i="10"/>
  <c r="G10" i="10"/>
  <c r="B3" i="15" l="1"/>
  <c r="B3" i="17"/>
  <c r="J5" i="16"/>
  <c r="J4" i="18"/>
  <c r="D4" i="3" s="1"/>
  <c r="J3" i="18"/>
  <c r="D3" i="3" s="1"/>
  <c r="B3" i="18"/>
  <c r="B3" i="14"/>
  <c r="E28" i="3" s="1"/>
  <c r="J4" i="14"/>
  <c r="D30" i="3" s="1"/>
  <c r="B3" i="13"/>
  <c r="E24" i="3" s="1"/>
  <c r="J5" i="13"/>
  <c r="D27" i="3" s="1"/>
  <c r="J5" i="17"/>
  <c r="D12" i="3" s="1"/>
  <c r="E6" i="3"/>
  <c r="J4" i="15"/>
  <c r="D8" i="3" s="1"/>
  <c r="J4" i="10"/>
  <c r="D15" i="3" s="1"/>
  <c r="B3" i="10"/>
  <c r="E13" i="3" s="1"/>
  <c r="M3" i="10"/>
  <c r="D18" i="3" s="1"/>
  <c r="M4" i="10"/>
  <c r="D19" i="3" s="1"/>
  <c r="J4" i="16"/>
  <c r="D22" i="3" s="1"/>
  <c r="J3" i="16"/>
  <c r="D21" i="3" s="1"/>
  <c r="J6" i="10"/>
  <c r="D17" i="3" s="1"/>
  <c r="D5" i="3"/>
  <c r="J3" i="10"/>
  <c r="D14" i="3" s="1"/>
  <c r="D7" i="3"/>
  <c r="D26" i="3"/>
  <c r="D16" i="3"/>
  <c r="D29" i="3"/>
  <c r="D25" i="3"/>
  <c r="D23" i="3"/>
  <c r="E2" i="3"/>
  <c r="E9" i="3"/>
  <c r="E20" i="3"/>
</calcChain>
</file>

<file path=xl/sharedStrings.xml><?xml version="1.0" encoding="utf-8"?>
<sst xmlns="http://schemas.openxmlformats.org/spreadsheetml/2006/main" count="389" uniqueCount="275">
  <si>
    <t xml:space="preserve">                                                                                                       Machine Learning Operations (MLOps) Evaluation Rubric</t>
  </si>
  <si>
    <t>Carnegie Mellon University, Software Engineering Institute, AI Division</t>
  </si>
  <si>
    <t>June 2025</t>
  </si>
  <si>
    <r>
      <rPr>
        <b/>
        <sz val="14"/>
        <color rgb="FF000000"/>
        <rFont val="Aptos Narrow"/>
      </rPr>
      <t>About</t>
    </r>
    <r>
      <rPr>
        <sz val="14"/>
        <color rgb="FF000000"/>
        <rFont val="Aptos Narrow"/>
      </rPr>
      <t xml:space="preserve"> 
The MLOps Tool Evaluation Rubric is designed to help acquisition teams pinpoint organizational priorities for MLOps tooling, customize rubrics to evaluate those key capabilities, and ultimately select tools that will effectively support ML developers and systems throughout the entire lifecycle, from exploratory data analysis to model deployment and monitoring.
A video on using the rubric is available at https://www.youtube.com/watch?v=V1BunikKaTk 
</t>
    </r>
  </si>
  <si>
    <t>[Distribution Statement A] Approved for public release and unlimited distribution.</t>
  </si>
  <si>
    <t>Capabilities</t>
  </si>
  <si>
    <t>Section</t>
  </si>
  <si>
    <t>Category</t>
  </si>
  <si>
    <t>Scores</t>
  </si>
  <si>
    <t>Support Capabilities</t>
  </si>
  <si>
    <t>1 User Experience</t>
  </si>
  <si>
    <t>1.1 User Involvement</t>
  </si>
  <si>
    <t>1.2 User Support</t>
  </si>
  <si>
    <t>1.3 User Interface</t>
  </si>
  <si>
    <t>2 Security and Compliance</t>
  </si>
  <si>
    <t>2.1 Access Control</t>
  </si>
  <si>
    <t>2.2 Regulatory Standards</t>
  </si>
  <si>
    <t>3 Acquisition and Deployment</t>
  </si>
  <si>
    <t>3.1 Cost</t>
  </si>
  <si>
    <t>3.2 Credibility and Operational Readiness</t>
  </si>
  <si>
    <t>3.3 Integration</t>
  </si>
  <si>
    <t>Tool Capabilities</t>
  </si>
  <si>
    <t>4 Data Operations</t>
  </si>
  <si>
    <t>4.1 Exploring Data</t>
  </si>
  <si>
    <t>4.2 Acquiring Data</t>
  </si>
  <si>
    <t>4.3 Storing Data</t>
  </si>
  <si>
    <t>4.4 Preprocessing Data</t>
  </si>
  <si>
    <t>4.5 Sampling Data</t>
  </si>
  <si>
    <t>4.6 Versioning Data</t>
  </si>
  <si>
    <t>5 Model Operations</t>
  </si>
  <si>
    <t>5.1	 Acquiring Models</t>
  </si>
  <si>
    <t>5.2	 Developing Models</t>
  </si>
  <si>
    <t>5.3 Storing and Versioning Models</t>
  </si>
  <si>
    <t>6 Experiment Tracking</t>
  </si>
  <si>
    <t>6.1 Designing Experiments</t>
  </si>
  <si>
    <t>6.2 Running Experiments</t>
  </si>
  <si>
    <t>6.3 Storing and Viewing Experiments</t>
  </si>
  <si>
    <t>7 Model Deployment and Monitoring</t>
  </si>
  <si>
    <t>7.1 Continuous Model Deployment</t>
  </si>
  <si>
    <t>7.2 Monitoring Models</t>
  </si>
  <si>
    <t>By Category</t>
  </si>
  <si>
    <t>Section Total</t>
  </si>
  <si>
    <t/>
  </si>
  <si>
    <t>Category Description</t>
  </si>
  <si>
    <t>Question</t>
  </si>
  <si>
    <t>Question Descripton</t>
  </si>
  <si>
    <t>Weight</t>
  </si>
  <si>
    <t>Justification</t>
  </si>
  <si>
    <t>Link</t>
  </si>
  <si>
    <t>A good user experience starts with talking with and learning from users. This category asks whether the tool was developed with users in mind and if user feedback continues to be collected and integrated. To answer these questions, it may be best to ask a representative directly, when possible, but clues can be obtained from documentation, change logs, and/or online forums. Wide adoption within the ML community can also be a positive indicator of the tool’s usability.</t>
  </si>
  <si>
    <t>1.1.1 Does the tool provide evidence of user feedback being incorporated into its design and development?</t>
  </si>
  <si>
    <t>Blog posts, version changelogs (e.g., on GitHub), and other documentation about features added to the tool can provide evidence of usability testing. Incorporating user feedback into the design of the tool can help ensure the tool is working for and with users.</t>
  </si>
  <si>
    <t>1.1.2 Does the tool provide a forum or other mechanism for collecting ongoing feedback from its user base?</t>
  </si>
  <si>
    <t>User feedback can be collected through methods such as user consultations, usability testing, and user forums. While limited insight into these processes may be publicly available, user forums can often offer a window into how the user base’s feedback is being collected. User forums may be hosted on the main website, an external website, or on a third-party provider (e.g., GitHub or StackOverflow).</t>
  </si>
  <si>
    <t>Development teams should create software with the user experience mind. However, users may still face challenges when navigating the software. To address this, the teams responsible for MLOps tools should provide users with opportunities to learn how to use the software and overcome any challenges they may encounter.</t>
  </si>
  <si>
    <t>1.2.1 Does the tool provide comprehensive documentation about how to use the tool?</t>
  </si>
  <si>
    <t>Help documentation is essential for users to explore and learn about the tool. It’s important to assess existing documentation and its effectiveness in helping users inde-pendently navigate the system. Documentation can be provided online or embedded within the tool itself. This question can be augmented to focus on specific types of doc-umentation, such as API documentation, tutorials, or example use cases. 
Sample Question: Does the subject provide tutorials to help demonstrate how to use the subject?</t>
  </si>
  <si>
    <t>1.2.2 Is the documentation written in language that can be understood by a broad range of users?</t>
  </si>
  <si>
    <t>Documents that are overly technical or not tailored to users’ needs can be difficult to use. This question is satisfied if help documentation uses plain language that is accessible by most of the intended user base.</t>
  </si>
  <si>
    <t>1.2.3	 Does the tool offer resources to help users with troubleshooting issues?</t>
  </si>
  <si>
    <t>This question is satisfied if there are resources available to assist users in troubleshooting issues with the tool. These resources can include an on-call support desk, helpdesk, troubleshooting guide, community user forum, or “commonly seen issues” documenta-tion page. The required level of support depends on the needs of the project. Depending on the desired level of support, you can adapt this question to inquire about specific resources. 
Sample Question: Does the tool provide a support team that can respond to user issues within two business days?
Keywords: user support, troubleshooting</t>
  </si>
  <si>
    <t xml:space="preserve">This category addresses the user experience and determines if the tool is easy to use. User experience is key for ease of onboarding and integration into project workflows. Demos, tutorials, and trials can provide windows into what the user interface and user experience entail. </t>
  </si>
  <si>
    <t>1.3.1 	Does the tool feature a modern, up-to-date user interface?</t>
  </si>
  <si>
    <t>A modern user interface is more likely to conform to accessibility standards and promote higher user acceptance of the tool. The best way to assess this is by reviewing screenshots or using demo versions of the tool to make an informed judgement.</t>
  </si>
  <si>
    <t>1.3.2	 Does the tool allow potential customers to evaluate the user experience prior to purchase?</t>
  </si>
  <si>
    <t>Vendor-controlled demonstrations are often rehearsed walk-throughs of functionality that may not represent real-world use. Hands-on experience is a more effective way to assess how well the tool functions and aligns with mission objectives. Check if the intended user base has the opportunity to try out the tool before committing, such as through a free trial.</t>
  </si>
  <si>
    <t>2.1 Access Controls</t>
  </si>
  <si>
    <t>Question Description</t>
  </si>
  <si>
    <t>Box Value</t>
  </si>
  <si>
    <t>Access control is key to protecting proprietary and controlled information. This category covers access control capabilities such as tracking assets accessed by a user or security alerts. These questions can be modified or augmented to cover organizational policy regarding the structure and execution of access controls.</t>
  </si>
  <si>
    <t>2.1.1	 Does the tool provide secure storage of MLOPs assets?</t>
  </si>
  <si>
    <t>Data, models, and any other assets associated with the MLOps pipeline should be stored in a secure location following best security practices, especially if the data contains proprietary or sensitive information. This question can be adapted to cover specific assets.
Sample Question: Does the tool provide secure storage for data?
Keywords: secure storage, GovCloud</t>
  </si>
  <si>
    <t>2.1.2 	Does the tool maintain access control for MLOps assets?</t>
  </si>
  <si>
    <t>Controlling who can access sensitive data or models is critical to ensuring compliance with local and government regulations. Certain roles may require direct access to information, whereas others may only need to provide the model. Access control can help define and enforce these boundaries. This question can be augmented to ask about access control or permissions for specific assets.
Sample Question: Does the tool provide access control for datasets? 
Keywords: access control, user permissions</t>
  </si>
  <si>
    <t>2.1.3 Does the tool record which assets the user has accessed or attempted to access?</t>
  </si>
  <si>
    <t>To support traceability and oversight, the tool should maintain a log or other kind of record when a user accesses or attempts to access model information, datasets, or other assets. This is an important measure to prevent and detect unauthorized access to project assets. This question can be augmented to include questions about specific data types or assets. 
Sample Question: Does the tool record which models the user has accessed or attempted to access? 
Keywords: audit, access records</t>
  </si>
  <si>
    <t>2.1.4	 Does the tool provide security warnings or alerts?</t>
  </si>
  <si>
    <t>Tools can support the operational management of MLOps pipelines by providing options for configuring and generating alerts and warnings. Examples of alerts could include notifications of abnormal model behavior, suspicious access attempts, or DDOS attempts. These alerts should be integrated within a shared alerting system used by other components to help reduce the workload on users. This question can be augmented to ask about specific alerts or warnings relevant to the project or organization.
Sample Question: Can the tool provide security alerts if a specific IP address has had multiple failed attempts on a model?
Keywords: security alert, security warning</t>
  </si>
  <si>
    <t>Tools may need to follow specific regulatory standards or government guidelines. This category names a few specific common government standards that may need to be followed. Additional standards may apply, and this category should be augmented to include any other potential compliance concerns.</t>
  </si>
  <si>
    <t>2.2.1	 Does the tool have a deployment or configuration approach for obtaining ATO (authority to operate) approval?</t>
  </si>
  <si>
    <t>Many suppliers are informed on government information system security requirements and have options available for addressing them. If this is not the case, deployment and approvals are often lengthy and tedious, impacting schedule and cost. Evidence of prior work with relevant or related government organizations can be an indicator of a supplier’s ability to obtain ATO.</t>
  </si>
  <si>
    <t>2.2.2 	Does the tool comply with Section 508 standards?</t>
  </si>
  <si>
    <t>Americans with Disabilities Act (ADA) requirements regarding software accessibility aim to make systems usable for as broad a range of users as possible. For example, check whether the tool provides support for users with vision or hearing impairments (e.g., support for screen readers, closed captioning) and how it performs error handling.</t>
  </si>
  <si>
    <t>2.2.3 Does the tool comply with GDPR regulatory statutes, or can the supplier provide a written explanation for why GDPR standards do not apply?</t>
  </si>
  <si>
    <t>Although General Data Protection Regulation (GDPR) is a European-based statute, American companies and government agencies must still comply with these standards in certain situations. This question is satisfied if the supplier has confirmed compliance with GDPR statutes or has proven that the statutes do not apply.</t>
  </si>
  <si>
    <t>Determining the cost of acquiring and using a tool is crucial when selecting between different options. This category highlights cost-related considerations, including license purchasing and potential fluctuations in cost over time. This category complements the standard purchasing steps taken in acquiring software and services, and the questions here should be customized to include project- or organization-specific purchasing requirements.</t>
  </si>
  <si>
    <t>3.1.1 	Does the tool require the purchase of a license?</t>
  </si>
  <si>
    <t>Many tools today are available for free within the acceptable use policy. Other times a formal purchase may be required to provide needed capabilities, options for collabora-tion, and/or technical support.</t>
  </si>
  <si>
    <t>3.1.2	 Is the total projected cost within affordability range?</t>
  </si>
  <si>
    <t>The total projected cost should encompass not only the initial purchase but also any technical support, maintenance fees for the following years (e.g., 1-3 years), and necessary training to prepare the workforce. Many tools require subscriptions with monthly or yearly payments. While some options may offer excellent functionality and deploy-ment capabilities, they may exceed the budget available for the program. Understanding these costs during the evaluation phase can help support a well-informed and balanced decision-making process.</t>
  </si>
  <si>
    <t>3.1.3 	Is it likely that the cost will remain relatively consistent over time?</t>
  </si>
  <si>
    <t>Government budgets often require a certain level of consistency to facilitate the yearly request process. However, some tool deployments may introduce significant cost variability over time, potentially impacting the organization’s ability to sustain the solution long-term. Reviewing historical cost data for the tool, such as cost changes over the past few years, can offer valuable insights into how costs might fluctuate in the future.</t>
  </si>
  <si>
    <t>Given the quickly evolving landscape of ML, analysis of a supplier’s credibility and ability to maintain and support their tools is a critical factor in the acquisition process. Additionally, MLOps tools should fit neatly into the broader pipeline and software stack, requiring minimal changes to existing processes. Questions in this category should be customized to match the requirements of the organization. This category contains sample questions that government organizations, such as the DoD, may want to consider during the evaluation process.</t>
  </si>
  <si>
    <t>3.2.1	 Is the tool provided by a US commercial company?</t>
  </si>
  <si>
    <t>This question is satisfied if the tool originates in the US and is maintained by a US commercial company. Offerings from non-US companies can present security and com-pliance challenges. This question does not cover the situation where a major company is providing support for an open-source community or other organization.</t>
  </si>
  <si>
    <t>3.2.2 	Is the tool provided via open-source?</t>
  </si>
  <si>
    <t>Care must be taken when using components from open-source communities since contractual and legal capabilities are different than when dealing with corporations. On the other hand, open-source tools can benefit from community contributions and broad use. Consider weighing or inverting this question based on whether open-source is an advantage or hindrance for your project or organization.</t>
  </si>
  <si>
    <t>3.2.3	 Is the tool already used by the DoD?</t>
  </si>
  <si>
    <t>For a tool to be used within the DoD, it must meet stringent requirements for security and compliance. If the tool is already being used within a DoD environment, this is an indicator that the tool meets DoD specifications and may be easier to acquire and use more quickly. Searching for the vendor or product name and “DoD” can help bring up any press releases or documentation about collaboration.</t>
  </si>
  <si>
    <t>3.2.4 	Does the tool provide on-premises or data center installations?</t>
  </si>
  <si>
    <t>In some instances, tools must be installed on internally controlled hardware, especially in industries where data privacy or regulatory requirements mandate internal hosting. Some services are only offered as cloud offerings and would not be acceptable for all cases. Reading project specifications or meeting with vendors directly can provide in-sight into available options for installation.
Keywords: on-premises installation</t>
  </si>
  <si>
    <t>3.2.5	 Does the tool provide a cloud-service offering?</t>
  </si>
  <si>
    <t xml:space="preserve">For some use cases, cloud environments are preferable or required. Options for cloud offerings could include using a service provided by a cloud vendor or deploying the tool on a cloud virtual machine or other service. This and the previous question should be customized according to the needs of the project. Tools that provide options for both cloud-based and on-premises installation can be useful for acquisitions that will be used across a broad range of use cases.
Keywords: cloud environment </t>
  </si>
  <si>
    <t>3.2.6	 Is the tool mature enough for production-level standards?</t>
  </si>
  <si>
    <t>A long-term relationship with suppliers will be necessary for tools used over extended periods of time. Vendors with proven longevity and maintenance of tools are ideal to ensure that tools work over the duration of the MLOps project. Evidence that tools that have been used over multiple years, particularly by reputable organizations, is an indicator that the software is likely at production level.</t>
  </si>
  <si>
    <t>3.2.7 	Is there evidence of recent updates to the tool?</t>
  </si>
  <si>
    <t>A well-maintained tool should have regular updates. Indications that a tool is actively being maintained include regular security updates, feature improvements, and bug fixes. An actively maintained tool is a sign that the tool is secure and reliable. Check changelogs or version history to determine if the tool has been updated recently.
Keywords: changelog, version history, patch description</t>
  </si>
  <si>
    <t>Tools for MLOps must be integrated into the broader ML pipeline to ensure all compo-nents work together. These tools should be able to access and operate on data and mod-els across different stages of the pipeline. Adopting a modular approach to acquiring and deploying tools allows for flexibility, enabling you to swap out components without significant vendor lock-in. However, many MLOps tools offer coverage across large portions of the pipeline. It’s important to carefully consider how components will interact and automate MLOps processes to ensure you choose the right tools.</t>
  </si>
  <si>
    <t>3.3.1	 Does the tool integrate with other pipeline components?</t>
  </si>
  <si>
    <t>If your project or organization already uses other DevOps or MLOps tools and pipeline components, it’s critical to consider how this tool will integrate with them. Reviewing the tool’s dependencies and available integrations can help assess how well the tool will in-teract with other pipeline components. If you’re building a pipeline from scratch, make sure to prioritize interoperability between components.</t>
  </si>
  <si>
    <t>3.3.2 	Is the tool compatible with containerization of execution workflows?</t>
  </si>
  <si>
    <t>Containerization services such as Kubernetes or Docker can automate actions within the MLOps pipeline to manage data, models, and software. When selecting a tool, it’s important to determine whether and how capabilities can be containerized to enable execu-tion workflows. Additionally, consistent containerization services across the entire pipe-line can help ensure uniformity and compatibility across components. This question can be augmented to ask about specific containerization services.
Sample Question: Is the tool compatible with Docker?
Keywords: containerization, Docker, Kubernetes</t>
  </si>
  <si>
    <t>3.3.3 	Is the tool compatible with popular ML frameworks?</t>
  </si>
  <si>
    <t>ML frameworks such as PyTorch or TensorFlow are widely used to handle model training, testing, and evaluation. Standard tools for MLOps should have compatibility with one or more common MLOps frameworks. This question can be augmented to ask if the tool is compatible with a specific ML framework as required by the project. 
Sample Question: Is the tool compatible with PyTorch and PyTorch data products?
Keywords: ML frameworks, PyTorch, TensorFlow</t>
  </si>
  <si>
    <t>Exploratory Data Analysis (EDA) refers to a statistical process for analyzing a dataset to understand characteristics of the data, such as patterns or anomalies. The information learned through EDA helps determine the suitability of the dataset for the desired task. This category focuses on tools that can support and enable EDA by helping with tasks like generating tables and visualizations or identifying outliers within a dataset.</t>
  </si>
  <si>
    <t>4.1.1 Can the tool generate tables for EDA?</t>
  </si>
  <si>
    <t>Tables are one way to easily visually evaluate and examine a dataset. This question is satisfied if the tool allows the user to create tables directly from a dataset to describe either the datapoints in the set or qualities about the dataset that aid in its evaluation. You may want to augment this rubric question with questions about specific kinds of tables that are important to existing or planned EDA processes. 
Sample Question: Can the tool generate an overview of the composition of a dataset? 
Keywords: EDA tables, dataset composition</t>
  </si>
  <si>
    <t>4.1.2 Can the tool generate visualizations for EDA?</t>
  </si>
  <si>
    <t xml:space="preserve">EDA often relies on visualizations to provide observations about the target dataset, such as detecting outliers in a dataset. These visualizations can include things like scatter plots, heat maps, histograms, tables, Grafana dashboards, and other types of plots. This question asks if the tool offers built-in visualizations to help users understand characteristics about the target dataset. You may want to augment this rubric question with questions related to visualization customization or support for specific types of visualizations. For example, if the user has custom code they like to use during EDA you may want to know if this code can be integrated with the tool. 
Sample Question: Does the tool allow the user to integrate their own custom visualizations written in D3.s? 
Keywords: scatter plots, histograms, Grafana </t>
  </si>
  <si>
    <t>4.1.3 Does the API include standard EDA metrics?</t>
  </si>
  <si>
    <t xml:space="preserve">EDA generally includes statistical tests to understand relationships between points in a dataset, such as mean, median, correlation, or covariance. This question helps you to determine if the tool provides standard metrics used in the EDA process. You may want to augment this rubric question with questions about specific metrics that are important to user workflows or the domain. For instance, if you are using data that includes demographic information, you may want support for metrics related to fairness. 
Sample Question: Does the API include metrics for demographic parity (DP)? 
Keywords: dataset statistical analysis, mean, median, correlation, covariance, outliers </t>
  </si>
  <si>
    <t>4.1.4 Can the user record and share their EDA work?</t>
  </si>
  <si>
    <t xml:space="preserve">This question is satisfied if the user can record their EDA work and share this analysis with collaborators. As a baseline, users should be able to save and share tables, visualizations, and metrics from their EDA work. Additional questions can be added to the rubric specifying the content or format of this record. Some example formats for EDA reports include LaTeX reports, Excel spreadsheets, or Jupyter notebooks. 
Sample Question: Can the user export their EDA work as CSV file? 
Keywords: EDA annotations, EDA export </t>
  </si>
  <si>
    <t>4.1.5 Does the tool provide automation to assist in EDA?</t>
  </si>
  <si>
    <t xml:space="preserve">While EDA can be performed entirely manually, EDA tools may be able to assist by automating some tasks, such as trend analysis, outlier evaluation, or similar statistical actions on a dataset. This question is satisfied if the tool provides any of these automated analysis capabilities. If specific analyses are required by the project, it is recommended that those are added as additional questions. For example, the ability to detect seasonal trends could be useful for work involving time series data. 
Sample Question: Can the tool automatically identify seasonal trends within time series data? 
Keywords: outlier, trend analysis, statistical data analysis  </t>
  </si>
  <si>
    <t>4.1.6 Does the tool provide searching and filtering functionality for viewing data?</t>
  </si>
  <si>
    <t xml:space="preserve">The ability to easily search and filter through large volumes of data is an important aspect of data exploration. This rubric question can be augmented with questions about specific criteria for searching and filtering data, such as the ability to search and filter by column values or categorical groups. 
Sample Question: Can the user search and filter through rows by numeric range? 
Keywords: data filtering, data searching, data thresholds </t>
  </si>
  <si>
    <t xml:space="preserve">Quality data is critical to building and maintaining an ML-enabled system, from initial proof of concept to model retraining post-deployment. Tools for acquiring data can make the process of ingesting and producing data seamless with other elements of the MLOps pipeline. This category focuses on tools that can assist in acquiring usable data for ML pipelines, including tasks like data labeling. </t>
  </si>
  <si>
    <t>4.2.1 Can the tool integrate data from a variety of data sources?</t>
  </si>
  <si>
    <t>The tool should be able to integrate data from various sources, including open-source, available data marketplaces, linked data stores, or local data retrieval. For projects or organizations that rely heavily on data marketplaces, consider adapting the question to ask about access to relevant data marketplaces. 
Sample Question: Does the tool offer a plug-in for accessing HuggingFace data? 
Keywords: Data marketplaces, data retrieval, data ingestion</t>
  </si>
  <si>
    <t>4.2.2 Can the tool ingest and export data in a variety of data formats?</t>
  </si>
  <si>
    <t xml:space="preserve">Data can be provided in many formats. Some key formats to look for are CSV, JSON, YAML, image formats, and serialized data. Tools should be able to import and export data in a variety of types. 
Keywords: CSV, JSON, serialized data, data export, data import, data ingestion </t>
  </si>
  <si>
    <t>4.2.3 Does the tool offer functionality for manually labeling data?</t>
  </si>
  <si>
    <t xml:space="preserve">Data labeling can be an arduous and time-consuming manual task. At the same time, labeled datasets are key for training ML supervised models. Infrastructure to assist users with manually labeling datasets can be a time-saving benefit. Data labeling can consist of different activities depending on the data and model type, such as drawing bounding boxes on data for object detection models or tagging specific words in a body of text for sentiment analysis models. You may want to augment this rubric question with task-specific questions. 
Sample Question: Does the tool include a feature for drawing bounding boxes? 
Keywords: data engineering, data analytics, labeling data </t>
  </si>
  <si>
    <t>4.2.4 Can the tool generate labels for data?</t>
  </si>
  <si>
    <t xml:space="preserve">Some tools provide functionality for generating labels for data. This functionality can augment manual labeling. Tools may use pre-existing models, user-provided models, or some other statistical analysis to accomplish label generation for an unlabeled dataset.  
Sample Question: Can the user upload a custom model for label generation? 
Keywords: data factory, label generation </t>
  </si>
  <si>
    <t>4.2.5 Can the tool generate synthetic data?</t>
  </si>
  <si>
    <t xml:space="preserve">Some tools provide infrastructure for synthetic data generation. Generating synthetic data can be useful for building larger and more varied datasets, leading to more robust models, especially for data that is hard to gather otherwise. Tools may rely on generative models to produce new data. 
Keywords: data generation, synthetic data, automated labeling </t>
  </si>
  <si>
    <t>4.3 Storing and Managing Data</t>
  </si>
  <si>
    <t xml:space="preserve">Storing and managing ever-growing volumes of acquired data is critical to project success throughout the lifecycle of an ML or ML-enabled system. Tools for data storage may offer data storage directly or rely on external data stores. Data management techniques such as data warehouses or data lakes are common paradigms for large-scale data organization and retrieval. </t>
  </si>
  <si>
    <t>4.3.1 Does the tool provide a data warehouse?</t>
  </si>
  <si>
    <t xml:space="preserve">A data warehouse is a service that stores cleaned and processed data using a pre-defined schema. A data warehouse allows for targeted queries and analysis of the data. Data warehouses are useful for storing cleaned and processed data, which can be used to feed an ML pipeline. Data warehouses are a common construct and are typically advertised under the product’s data management capabilities. 
Keywords: data management </t>
  </si>
  <si>
    <t>4.3.2 Does the tool provide a data lake?</t>
  </si>
  <si>
    <t xml:space="preserve">A data lake is a large, uncategorized storage area that ingests and stores data in its raw, original form. A data lake provides a common access layer across many data types. Data lakes are useful for storing large quantities of unprocessed data, which can be useful to collect data for processing and training ML models. Data lakes are a common construct and are typically advertised under the product’s data management capabilities. 
Keywords: data management </t>
  </si>
  <si>
    <t>4.3.3 Does the tool provide options for maintaining backups of data?</t>
  </si>
  <si>
    <t xml:space="preserve">Backing up datasets and available data is key for assuring that progress will not be lost in the event of a storage device failure or other incident. Maintaining a backup of the available datasets is an important safeguard for preserving your data. 
Keywords: redundancy, recovery </t>
  </si>
  <si>
    <t xml:space="preserve">Before data is ingested in the ML development pipeline, data must be pre-processed. Data pre-processing refers to actions taken to clean, organize, or otherwise transform data for use in a machine learning model. Data often needs to be reformatted into a usable format, especially if data is integrated from different sources, varies in format, or contains unnecessary, empty, and/or incorrect fields. </t>
  </si>
  <si>
    <t>4.4.1 Can the tool perform feature engineering?</t>
  </si>
  <si>
    <t xml:space="preserve">Feature engineering is the process of modifying data to identify, extract, and standardize the salient features of a dataset and can include methods like dimensionality reduction and encoding. Tools for pre-processing should support a range of feature engineering methods. Specific questions digging into a variety of methods are provided in 4.4.2 – 4.4.4. 
Keywords: feature engineering, data engineering </t>
  </si>
  <si>
    <t>4.4.2 Can the tool standardize data?</t>
  </si>
  <si>
    <t xml:space="preserve">When dealing with raw and unprocessed datasets, data can arrive in different formats. For example, image data could have different file formats (such as JPEG and PNG), sizes, resolutions, and color channels. ML tools for standardization can prepare data for use within a pipeline without manual editing.  
Keywords: pre-ML pipeline, data transformation, normalization </t>
  </si>
  <si>
    <t>4.4.3 Can the tool encode data?</t>
  </si>
  <si>
    <t xml:space="preserve">Depending on the type of data and model, encoding may be a necessary pre-processing step. For example, categorical data may need to be encoded if models require numerical inputs. Tools for pre-processing should be able to perform common data formatting algorithms, such as one-hot encoding and label encoding. 
Keywords: data encoding, one-hot encoding, label encoding </t>
  </si>
  <si>
    <t>4.4.4 Can the tool perform dimensionality reduction?</t>
  </si>
  <si>
    <t xml:space="preserve">Dimensionality reduction is a pre-processing technique that can simplify data by reducing the number of features. Pre-processing tools should support common dimensionality reduction techniques such as Principal Component Analysis (PCA), Uniform Manifold Approximation and Projection (UMAP), and t-Distributed Stochastic Neighbor Embedding (t-SNE). 
Keywords: dimensionality reduction, PCA, UMAP, t-SNE </t>
  </si>
  <si>
    <t>4.4.5 Can the tool perform data cleaning?</t>
  </si>
  <si>
    <t xml:space="preserve">Data cleaning ensures that data is not missing values and does not contain inconsistencies or unexpected outliers that may negatively impact model performance. Tools for data pre-processing can speed up the process of data cleaning by automatically flagging or handling issues with data such as duplicate data or missing values. 
Keywords: data cleaning, deleting duplicates, missing values </t>
  </si>
  <si>
    <t>4.4.6 Can the tool augment data?</t>
  </si>
  <si>
    <t xml:space="preserve">Data augmentation is a pre-processing technique for making a more robust and generalizable dataset by transforming existing data to make new data. The specifics of data augmentation vary based on the data type. For example, for image data, data augmentation may consist of simple transformations like rotating, flipping, and scaling data to create new data points. You may want to adapt this question to cover augmentation capabilities that are specific to your data and model type. 
Sample Question: Can the tool perform common augmentations for image data like scaling and rotating? 
Keywords: data augmentation </t>
  </si>
  <si>
    <t>4.4.7 Does the tool support integration of custom preprocessing actions?</t>
  </si>
  <si>
    <t xml:space="preserve">Users may want to perform their own data pre-processing that is different from the more common algorithms and procedures, such as custom image transformations. This question is satisfied if the tool enables the user to integrate custom pre-processing within the tool environment.  
Keywords: custom pre-processing </t>
  </si>
  <si>
    <t>4.4.8 Does the tool provide a data loader or iterator for ingesting data?</t>
  </si>
  <si>
    <t xml:space="preserve">After data is pre-processed, it will need to be loaded into the pipeline for use in training and testing. Tools for pre-processing should provide a method for integrating data within the larger pipeline via a data loader function or an iterator.  
Keywords: data loader, data ingestion, iterator </t>
  </si>
  <si>
    <t xml:space="preserve">In standard MLOps pipelines, data is grouped into separate datasets for training, testing, and validation. The process of selecting subsets of existing data to compose each of these datasets is called data sampling. Tools can support data sampling by providing support for a variety of sampling techniques and options for distributing sampled data across devices.  </t>
  </si>
  <si>
    <t>4.5.1 Does the tool support common data sampling techniques?</t>
  </si>
  <si>
    <t xml:space="preserve">Tools for sampling data should support common techniques for grouping data such as stratified sampling or random sampling. These methods are helpful for creating datasets that are representative of the larger distribution of data. 
Keywords: data sampling, stratified sampling, random sampling </t>
  </si>
  <si>
    <t>4.5.2 Does the tool support deterministic data sampling techniques?</t>
  </si>
  <si>
    <t xml:space="preserve">At times, users may want to use deterministic (i.e., non-random) sampling techniques for the sake of traceability or other reasons, such as sequential sampling or quota sampling. Tools for data sampling should provide options for non-random sampling. 
Keywords: sequential sampling, quota sampling, custom sampler </t>
  </si>
  <si>
    <t>4.5.3 Does the tool provide options for distributing data across computational resources?</t>
  </si>
  <si>
    <t xml:space="preserve">Data parallelism allows users to apply the same operation to multiple elements of a large dataset independently and simultaneously. This can be useful for processing large datasets quickly. 
Keywords: data parallelism, data sharding </t>
  </si>
  <si>
    <t xml:space="preserve">Throughout the lifecycle of an ML-enabled system, data will need to be collected and monitored. Data versioning provides consistency and traceability as new data is used. Maintaining dataset versions can help with such activities as debugging, collaboration, and rollback. </t>
  </si>
  <si>
    <t>4.6.1 Does the tool provide version control for datasets?</t>
  </si>
  <si>
    <t xml:space="preserve">Users may want to create and track different versions of their datasets for various reasons. Users might want to vary how the data was split, update data files within the dataset, or pre-process the data in a different fashion. Version control includes tasks like rollback, version sharing, and resolving conflicts. This question is satisfied if the tool provides a mechanism to implement and track different versions of a dataset. 
Keywords: version control, change history </t>
  </si>
  <si>
    <t>4.6.2	 Does the tool track important information for each dataset version?</t>
  </si>
  <si>
    <t xml:space="preserve">Dataset versions can include a variety of information and metadata about a dataset. This question asks if the tool records metadata such as the version number, change log, schema, and dependencies that can help users understand how versions differ from one another. This rubric question can be customized to account for specific pieces of metadata that may be important for the system or project. 
Sample Question: Does the tool record the data distribution for each dataset version? 
Keywords: dataset versioning, data provenance, data lineage </t>
  </si>
  <si>
    <t>5. Model Operations</t>
  </si>
  <si>
    <t>The ability to access, use, export, and import models built with different ML frameworks and architectures is essential to any ML project. Tools can make these processes easy if they support a range of options for acquiring models.</t>
  </si>
  <si>
    <t xml:space="preserve">5.1.1	 Does the tool support common ML frameworks? </t>
  </si>
  <si>
    <t>This question is satisfied if the tool provides support for models from different types of ML frameworks, such as PyTorch or TensorFlow. Tools that support a variety of frameworks provide users with flexibility and interoperability when developing models. This rubric question can be customized if the project requires one or more specific frameworks.
Sample Question: Does the tool support the use of PyTorch models?
Keywords: ML frameworks, PyTorch, TensorFlow, scikit-learn</t>
  </si>
  <si>
    <t>5.1.2	 Does the tool support common model architectures?</t>
  </si>
  <si>
    <t>Model architectures are the underlying structure or algorithm of an ML model. This question is satisfied if the tool provides support for pre-built model architectures, such as Convolutional Neural Networks (CNNs) or Recurrent Neural Networks (RNNs). This rubric question can be modified to include specific model architectures required for your project.
Sample Question: Does the tool provide ResNet as a model architecture
Keywords: model architecture, CNN, RNN</t>
  </si>
  <si>
    <t>5.1.3	 Does the tool save model weights in an accessible file?</t>
  </si>
  <si>
    <t>Model weights represent the parameters learned by a model. This question is satisfied if the tool stores model weights in a standard format, such as HDF5 (Hierarchical Data Format) (.h5) or PyTorch (.pt) file types. This rubric question can be customized to ask about specific file types required by your project.
Sample Question: Can the tool export model weights to an ONNX (Open Neural Network Exchange) file? 
Keywords: model export, model weights</t>
  </si>
  <si>
    <t>5.1.4	 Can the tool acquire models from a variety of sources?</t>
  </si>
  <si>
    <t>Models may be imported from a local workstation, obtained from open marketplaces, or sourced from externally hosted locations. Model acquisition tools should be compatible with a variety of sources. This rubric question can be augmented if there is a specific marketplace that the project will require.
Sample Question: Does the tool have a plug-in for downloading models from Hugging-Face?
Keywords: local models, model marketplaces</t>
  </si>
  <si>
    <t>The ability to develop ML models is central to an MLOps pipeline. New models will need to be trained and tested as new data is collected. Tools for developing models should provide mechanisms for overseeing and optimizing the process of training and evaluating models to help streamline the process.</t>
  </si>
  <si>
    <t>5.2.1 Does the tool allow the user to integrate custom code for model development?</t>
  </si>
  <si>
    <t>Users may have unique requirements for their data or custom model architecture, among other reasons, that rely on bespoke code. Tools that support model development should have the ability to integrate user code to ensure customizability and reproducibility.
Keywords: custom model development</t>
  </si>
  <si>
    <t>5.2.2	 Does the tool automatically log progress throughout model training, testing, and evaluation?</t>
  </si>
  <si>
    <t>Models may go through many epochs to learn from the training data and improve in performance. Logging progress throughout this process is critical for monitoring performance, hyperparameter tuning, and debugging. This question is satisfied if the tool logs results throughout the training process, so the user has both real-time updates and a rec-ord of model training performance.
Keywords: training log, testing log</t>
  </si>
  <si>
    <t>5.2.3 	Does the tool maintain checkpoints throughout model training?</t>
  </si>
  <si>
    <t>Creating model checkpoints periodically helps mitigate the risk of catastrophic interrup-tions during model training. Model development tools create model checkpoints during training to ensure that versions of the model are saved throughout the training process. In the event of a failure that disrupts the training process, training can be resumed from one of these checkpoints.
Keywords: model checkpointing</t>
  </si>
  <si>
    <t>5.2.4	 Does the tool allow the user to modify existing models?</t>
  </si>
  <si>
    <t>Users may want to build on an existing model by adjusting hyperparameters or introducing new data. A common practice in ML development is selecting pre-trained models and performing fine-tuning for a specific use case. This question is satisfied if the tool allows users to make changes to existing models.
Keywords: model fine-tuning, pre-trained models</t>
  </si>
  <si>
    <t>5.2.5	 Does the tool support hyperparameter optimization?</t>
  </si>
  <si>
    <t>A model hyperparameter refers to a configurable property of a model’s learning process. Model developers often adjust hyperparameters to improve model performance. Investigate if the tool provides the ability to track and make changes to various model parameters during training to determine their optimal values. 
Keywords: hyperparameter optimization</t>
  </si>
  <si>
    <t>5.2.6	 Does the tool support distributed model development?</t>
  </si>
  <si>
    <t>For larger models, users might need to distribute the model across multiple processing resources to keep the time spent conducting model related tasks at a feasible level. Consider if the tool can support parallelization.
Keywords: distributed training, horizontal scaling, parallelization</t>
  </si>
  <si>
    <t>5.2.7 Does the tool save the code used to produce each model?</t>
  </si>
  <si>
    <t>Saving the code used to produce a model helps ensure that the exact process used to train the model is saved and thus this model version is reproducible. This can support both traceability and auditability within an MLOps pipeline.
Keywords: version control, code tracking</t>
  </si>
  <si>
    <t>As new models are produced, tooling will need to be in place to ensure that these models are thoroughly documented and well-organized. Models may need to be updated or rolled back to previous versions to enable alignment with operational needs. Tools for model storage and versioning can help automate and scale this process.</t>
  </si>
  <si>
    <t>5.3.1 	Does the tool provide version control for models?</t>
  </si>
  <si>
    <t>Model versioning refers to the act of tracking and managing the changes to a model over time. Version control can include tasks like resolving conflicts between changes to a model and handling model rollback to an earlier version. This question asks whether the tool provides a mechanism to capture the state of the model at different points in time.
Keywords: model versioning, version control</t>
  </si>
  <si>
    <t>5.3.2	 Does the tool track sufficient metadata for each model version?</t>
  </si>
  <si>
    <t>Each version of the model should contain the core information needed to reproduce that model and differentiate the model from other versions. Examples of important metadata include hyperparameters, training and testing data, and performance metrics. This rubric question can be customized if there are specific pieces of information that should be tracked for your project.
Sample Question: Can the tool save the confusion matrix for each model version?
Keywords: model version metadata</t>
  </si>
  <si>
    <t>5.3.3 	Does the tool provide options for maintaining backups of models?</t>
  </si>
  <si>
    <t>Creating backups of both stored and in-progress models is prudent to assure models will not be lost in the case of an incident. Some examples of ways tools can support this functionality include a versioned model registry, automated snapshots, and/or cloud storage backups. This rubric question can be augmented to ask about specific backup methods that are relevant to your project.
Sample Question: Does the tool provide containerized model backups?
Keywords: model backup and recovery, model checkpoints</t>
  </si>
  <si>
    <t>5.3.4 	Does the tool provide search and filtering functionality for viewing models?</t>
  </si>
  <si>
    <t>As new model versions are developed, users will need methods for searching for models by attributes like metadata, model name, or dataset. Model storage and versioning tools should have options for browsing and categorizing models. 
Keywords: model search, advanced search</t>
  </si>
  <si>
    <t>5.3.5 	Does the tool offer a mechanism for comparing differences in metadata between models?</t>
  </si>
  <si>
    <t>Comparing one model to another can help users select the best model for their purpose. This question is satisfied if the tool offers a way to compare two or more models by their various attributes, such as model performance metrics like accuracy and precision or deployment capabilities like inference speed. This rubric question can be augmented with information that is relevant to your project.
Sample Question: Does the tool offer a mechanism for comparing the mean squared er-ror (MSE) for two or more models?
Keywords: model comparison, model metadata comparison</t>
  </si>
  <si>
    <t>5.3.6	 Does the tool provide a summary overview of each model?</t>
  </si>
  <si>
    <t>While browsing for a model to use, train, or experiment with, it can be useful to search for a tool that provides some form of an “at-a-glance” view to summarize the use of each model, its required input shapes, or other desired information. For more specific use cases, modify this question to include specific attributes in the summary. 
Sample Question: Does the model summary view include the model’s F1 score?
Keywords: model summary, model overview</t>
  </si>
  <si>
    <t>6.1	 Designing Experiments</t>
  </si>
  <si>
    <t>6.2	 Running Experiments</t>
  </si>
  <si>
    <t>6.3	 Storing and Viewing Experiments</t>
  </si>
  <si>
    <t>6. Experiment Tracking</t>
  </si>
  <si>
    <t>Experiments provide an opportunity to explore the impacts of different hyperparameters, model architectures, and datasets on model performance. Tools for experiment tracking can help users design and document experiments and should provide support for a wide range of approaches to ML experimentation. Questions in this category relate to experiment variables, stopping criteria, and annotation.</t>
  </si>
  <si>
    <t>6.1.1	 Can the user set and constrain variables for experiments?</t>
  </si>
  <si>
    <t>Before running an experiment, users define which variables to explore and any constraints on them. For example, an experiment might test the impact of different learning rates (e.g., 0.0001, 0.001, and 0.1) on model accuracy. The tool should support selecting both variables and search spaces, and allow users to choose from various methodologies for traversing the search space. This question can be augmented with questions about support for specific kinds of experiments.
Sample Question: Does the tool support grid-based search as a learning methodology for experiments? 
Keywords: hyperparameter tuning, experiment variables</t>
  </si>
  <si>
    <t>6.1.2	 Can the user select stopping criteria for an experiment?</t>
  </si>
  <si>
    <t>When designing an experiment, users may want to establish criteria or rules to determine when an experiment should stop. The tool should allow users to set stopping criteria on an experiment using metrics such as a particular target accuracy or maximum number of epochs. This question can be augmented to ask about specific stopping criteria of interest.
Sample Question: Can the user set the experiment to stop once a certain accuracy threshold is reached?
Keywords: experiment stop, stop criteria</t>
  </si>
  <si>
    <t>6.1.3	 Can the user add notes or comments to experiments?</t>
  </si>
  <si>
    <t>Users may want to leave notes or comments on experiments to capture insights from the run to support collaboration or for future use. This question helps you to determine if the tool gives the user the ability to document their experiments.
Keywords: experiment notes, experiment annotation</t>
  </si>
  <si>
    <t>Users should have oversight and control of their experiments, including the ability to resume, restart, and reproduce experiments without losing any metadata or results. Throughout an experimental run, users need visibility into an experiment’s progress through real-time log messages or visual updates. Additionally, some tools support running multiple experiments concurrently, helping to speed up hyperparameter testing. This category covers functionality for executing and re-executing experiments.</t>
  </si>
  <si>
    <t>6.2.1	 Does the tool maintain sufficient metadata to reproduce the experiment?</t>
  </si>
  <si>
    <t>To promote experimental rigor, users need the ability to reproduce and validate experi-ments. Metadata important to reproducing an experiment includes experimental variables (e.g., hyperparameters, data, and model architecture) as well as information about the environment in which the test occurred (e.g., system configuration, software versions, and code). Other metadata could include random seeds, training and testing splits, and performance metrics. This question can be augmented to ask about specific components of experimental metadata.
Sample Question: Does the tool document software versions in the experiment metadata?
Keywords: reproducing experiments, experiment metadata</t>
  </si>
  <si>
    <t>6.2.2	 Does the tool automatically log progress throughout an experiment?</t>
  </si>
  <si>
    <t>As an experiment runs, users can rely on real-time logs of progress, such as log messages or visual updates, to ensure the experiment is proceeding as expected. If the experiment ends early, consistent logging can help users quickly identify and debug the cause of the interruption.
Keywords: experiment logging, log messages</t>
  </si>
  <si>
    <t>6.2.3	 Does the tool allow the user to pause and resume experiments?</t>
  </si>
  <si>
    <t>Users may need to stop and resume an active experiment run in the event of hardware failure, to manage resources, or for other reasons. Tools for experimentation should have the ability to pause and continue experiments as needed while completing logging activities to capture metadata and results.
Keywords: experiment pause, experiment restart</t>
  </si>
  <si>
    <t>6.2.4	 Can the tool run multiple experiments at the same time?</t>
  </si>
  <si>
    <t>To save time, users may want to run multiple experiments in parallel. Experimentation tools should offer options for executing experiments concurrently, helping users manage resources efficiently and scale their ML workflows.
Keywords: parallelization, multiple experiments</t>
  </si>
  <si>
    <t>Users may want to return to past experiments to analyze results or make informed decisions. This category covers functionality for storing experiments and related metadata, and the ability to search, sort, filter, delete, and share to facilitate analysis and collaboration.</t>
  </si>
  <si>
    <t>6.3.1	 Does the tool maintain metadata about each experiment?</t>
  </si>
  <si>
    <t>Experiment-related metadata can include scripts, environment configuration files, data metadata, model parameters, hyperparameters, and metrics for each experiment run. This question is satisfied if the tool documents metadata for every experiment and can be augmented to highlight specific metadata fields of interest.
Sample Question: Can the tool save hyperparameters for every experiment run? 
Keywords: experiment metadata</t>
  </si>
  <si>
    <t>6.3.2	 Does the tool maintain an audit trail for experiments?</t>
  </si>
  <si>
    <t>For auditing and traceability purposes, an ML project should maintain a record of experiments even if experiment data is deleted. This question is satisfied if data is logged and available for every experiment that is run.
Keywords: experiment audit, audit trail</t>
  </si>
  <si>
    <t>6.3.3	 Does the tool provide searching and filtering functionality for viewing experiments?</t>
  </si>
  <si>
    <t>The ability to search and filter experiments allows a user to locate relevant experiments quickly. Commonly used criteria for searching may include hyperparameters, metrics, experiment date and time, dataset, model versions and configuration, code version, hardware used, and experiment status. This question can be augmented to ask about specific search functionality that is needed for a project.
Sample Question: Does the tool provide searching based on code version?
Keywords: experiment search, experiment filter</t>
  </si>
  <si>
    <t>6.3.4	 Can the tool export experiment results and metadata?</t>
  </si>
  <si>
    <t>The ability to export experiment data and metadata results in a format that can be easily shared for further analysis outside the tool is important for team communication. Some common formats could include notebooks (e.g., Jupyter Notebooks), spreadsheets (e.g., CSV or Excel files), or reports (e.g., Markdown or LaTeX).
Sample Question: Can the tool export experiment results in a CSV file? 
Keywords: experiment export</t>
  </si>
  <si>
    <t>6.3.5	 Does the tool provide summary overviews of each experiment?</t>
  </si>
  <si>
    <t>Tools for tracking experiments can help users parse experimental results by providing an “at-a-glance” overview of each experiment’s outcome, duration, start time, and other relevant details. This question can be augmented to focus on specific attributes of the summary that are relevant to a given project or team.
Sample Question: Does the experiment summary include the start and end times? 
Keywords: experiment summary, experiment overview</t>
  </si>
  <si>
    <t>6.3.6 	Does the tool enable selection and comparison between experiments?</t>
  </si>
  <si>
    <t>Users should be able to select and compare the results of different experiments to make informed decisions. The tool should allow users to choose specific experiments and view their results (e.g., performance metrics and related visualizations) side by side.
Keywords: experiment comparison</t>
  </si>
  <si>
    <t>7.1 	Continuous Model Deployment</t>
  </si>
  <si>
    <t>7.2	 Monitoring Models</t>
  </si>
  <si>
    <t>7. Model Deployment and Monitoring</t>
  </si>
  <si>
    <t>The ability to update and roll back models is a key capability for managing ML and ML-enabled systems. Changes to models may be required due to shifts in the operating environment or issues that arise during deployment. With proper oversight, automation can effectively enhance performance and enable system stability. Tools for continuous model deployment can simplify the process of serving models and orchestrating MLOps functions.</t>
  </si>
  <si>
    <t>7.1.1	 Does the tool provide options for model serving?</t>
  </si>
  <si>
    <t>To enable model deployment, a supporting software service is needed to process re-quests and return inference results. This can be performed in a variety of ways depend-ing on the environment and program needs. One approach is to make the model accessi-ble through an API, with common protocols like REST or gPRC endpoints. Alternatively, batch processing is an option for model predictions occurring at scheduled intervals ra-ther than real time. This question can be augmented to include model serving options that are relevant to the project or program.
Sample Question: Does the tool allow the user to create a service to make models availa-ble via REST API? 
Keywords: model serving, batch processing, API endpoint</t>
  </si>
  <si>
    <t>7.1.2	 Can the tool update and roll-back deployed model versions?</t>
  </si>
  <si>
    <t>A deployed model may need to be updated or reverted to maintain or improve perfor-mance or resolve issues. Tools for model deployment and monitoring should provide orchestration for model updates to streamline and scale this process.
Keywords: model updates, model rollback</t>
  </si>
  <si>
    <t>7.1.3	 Does the tool enable pre-deployment model testing in a staging environment?</t>
  </si>
  <si>
    <t xml:space="preserve">Tools for model deployment should allow for testing in a staging or simulation envi-ronment that mirrors the production environment before new model versions are de-ployed. This ensures that models are thoroughly tested in the correct environment, help-ing to identify potential issues and ensure robustness before they go live.
Keywords: model validation, staging environment </t>
  </si>
  <si>
    <t>7.1.4	 Does the tool offer orchestration hooks?</t>
  </si>
  <si>
    <t>Orchestration hooks are a key DevOps concept that enable automated services to run at specific points in the ML pipeline. For instance, hooks can assist with pre-deployment tasks, such as triggering security scans, or post-deployment tasks, like initiating integra-tion tests. This question is considered addressed if the user can set up orchestration hooks to automate tasks across the MLOps pipeline. The question can be augmented to cover specific actions that require orchestration.
Sample Question: Does the tool allow the user to create a pre-deployment hook to run a security scan on a model before it is deployed?  
Keywords: orchestration integration, CI/CD integration, workflow automation</t>
  </si>
  <si>
    <t>7.1.5	 Does the tool  support common software development and MLOps methodologies?</t>
  </si>
  <si>
    <t>Software development workflows often rely on methodologies such as continuous inte-gration and deployment (CI/CD), development and security operations (DevSecOps), or ML-specific practices like MLOps end-to-end (E2E) and human-in-the-loop (HITL) op-erations. If the project follows any of these methodologies, ensure that this tool either integrates with or natively supports these methodologies. This question can be augment-ed to ask about specific methodologies.
Sample Question: Does the tool align with CI/CD methodologies?
Keywords: DevOps, DevSecOps, CI/CD, HITL, MLOps, end-to-end/E2E</t>
  </si>
  <si>
    <t>Monitoring model operations is essential for maintaining acceptable system performance over time. Metrics such as data drift, model drift, model performance, and inference time help users assess how models are performing in real-world conditions. Monitoring tools can assist in collecting, recording, and sharing this information, providing insights into how well an ML or ML-enabled system is functioning. This can enable informed decision making for next steps, such as model retraining or rollback, to address any per-formance changes.</t>
  </si>
  <si>
    <t xml:space="preserve">7.2.1	 Does the tool continuously monitor for data drift? </t>
  </si>
  <si>
    <t>Data drift indicates that the distribution of data that a model is encountering has shifted away from the expected trained and validated data distribution. Data drift can negatively impact model performance and require retraining on representative data. Tools for mod-el monitoring should provide automated drift detection capabilities to identify these changes.
Keywords: data drift detection</t>
  </si>
  <si>
    <t>7.2.2 	Does the tool continuously monitor for model drift?</t>
  </si>
  <si>
    <t>Model drift, or model decay, refers to the decline in model performance over time as the model is exposed to new data. To assess whether model drift is occurring, model per-formance should regularly be tested on an isolated dataset against a ground truth. Tools for model monitoring should provide automated model drift detection capabilities to help maintain model performance.
Keywords: model drift, model decay</t>
  </si>
  <si>
    <t>7.2.3	 Does the tool track model performance over time?</t>
  </si>
  <si>
    <t>Model performance can be monitored using various metrics, such as evaluating accuracy on a ground-truth dataset or tracking the quality and types of inputs and predictions. Monitoring tools should assess overall performance, while also specifically checking for data or model drift, to ensure the model is functioning as expected. This question can be augmented to cover specific performance metrics or methods of displaying performance. 
Sample Question: Can the tool provide model performance metrics in the form of a graph? 
Keywords: model performance tracking, performance monitoring, metrics</t>
  </si>
  <si>
    <t>7.2.4 	Does the tool track model inference times?</t>
  </si>
  <si>
    <t>Along with the metrics mentioned in question 7.2.3, tools for monitoring model performance should also track inference times of deployed models. An increase in inference time can signal potential issues that may require adjustments to the model, architecture, or pipeline. This question can be augmented to ask about specific metrics for tracking inference times and resource utilization such as time spent in the entire pipeline and time spent per pipeline component. 
Sample Question: Can the tool track inference times for each of the pipeline compo-nents?
Keywords: inference time</t>
  </si>
  <si>
    <t>7.2.5	 Does the tool offer persistent storage of monitoring data?</t>
  </si>
  <si>
    <t>Data created throughout monitoring activities should be saved in a database that remains intact after the inference request has been completed or when the monitoring service is stopped. Data may be deliberately aged out of the system per policy depending on the organization’s rules and needs. This question can be augmented to cover where the data should be stored and how long it needs to persist. 
Sample Question: Does the tool offer cloud-based storage for monitoring data?
Keywords: monitoring logging, monitoring data storage</t>
  </si>
  <si>
    <t>7.2.6 	Does the tool provide alerts for model behavior?</t>
  </si>
  <si>
    <t>Alerts about model behavior can support the operational management of an ML or ML-enabled system. Monitoring tools should provide an interface for configuring and gener-ating alerts. Since abnormal behaviors can arise from the model or other components in the pipeline, alerts should be designed to account for these factors and sent to a shared alerting system. This question can be augmented to specify the format of the alert or other relevant details.
Sample Question: Does the tool provide the capability to send email alerts for model be-havior?  
Keywords: model alerts, model performance alerting, data drift alerts</t>
  </si>
  <si>
    <t>Copyright 2025 Carnegie Mellon University.
This material is based upon work funded and supported by the Department of Defense under Contract No. FA8702-15-D-0002 with Carnegie Mellon University for the operation of the Software Engineering Institute, a federally funded research and development center.  
The view, opinions, and/or findings contained in this material are those of the author(s) and should not be construed as an official Government position, policy, or decision, unless designated by other documentation.  
References herein to any specific entity, product, process, or service by trade name, trademark, manufacturer, or otherwise, does not necessarily constitute or imply its endorsement, recommendation, or favoring by Carnegie Mellon University or its Software Engineering Institute nor of Carnegie Mellon University - Software Engineering Institute by any such named or represented entity.
NO WARRANTY. THIS CARNEGIE MELLON UNIVERSITY AND SOFTWARE ENGINEERING INSTITUTE MATERIAL IS FURNISHED ON AN "AS-IS" BASIS. CARNEGIE MELLON UNIVERSITY MAKES NO WARRANTIES OF ANY KIND, EITHER EXPRESSED OR IMPLIED, AS TO ANY MATTER INCLUDING, BUT NOT LIMITED TO, WARRANTY OF FITNESS FOR PURPOSE OR MERCHANTABILITY, EXCLUSIVITY, OR RESULTS OBTAINED FROM USE OF THE MATERIAL. CARNEGIE MELLON UNIVERSITY DOES NOT MAKE ANY WARRANTY OF ANY KIND WITH RESPECT TO FREEDOM FROM PATENT, TRADEMARK, OR COPYRIGHT INFRINGEMENT.
[DISTRIBUTION STATEMENT A] This material has been approved for public release and unlimited distribution.  Please see Copyright notice for non-US Government use and distribution.
This work is licensed under a Creative Commons Attribution-NonCommercial 4.0 International License.  Requests for permission for non-licensed uses should be directed to the Software Engineering Institute at permission@sei.cmu.edu.
DM25-0866</t>
  </si>
  <si>
    <t xml:space="preserve">[Distribution Statement A] Approved for public release and unlimited distribution.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</si>
</sst>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Aptos Narrow"/>
      <family val="2"/>
      <scheme val="minor"/>
    </font>
    <font>
      <sz val="12"/>
      <color theme="1"/>
      <name val="Aptos Narrow"/>
      <family val="2"/>
      <scheme val="minor"/>
    </font>
    <font>
      <b/>
      <sz val="26"/>
      <color theme="1"/>
      <name val="Aptos Narrow"/>
      <scheme val="minor"/>
    </font>
    <font>
      <u/>
      <sz val="12"/>
      <color theme="10"/>
      <name val="Aptos Narrow"/>
      <family val="2"/>
      <scheme val="minor"/>
    </font>
    <font>
      <b/>
      <sz val="12"/>
      <color theme="0"/>
      <name val="Aptos Narrow"/>
      <scheme val="minor"/>
    </font>
    <font>
      <sz val="10"/>
      <color rgb="FF000000"/>
      <name val="Aptos Narrow"/>
      <family val="2"/>
      <scheme val="minor"/>
    </font>
    <font>
      <b/>
      <sz val="12"/>
      <color theme="1"/>
      <name val="Aptos Narrow"/>
      <scheme val="minor"/>
    </font>
    <font>
      <sz val="12"/>
      <color theme="1"/>
      <name val="Aptos Narrow"/>
      <scheme val="minor"/>
    </font>
    <font>
      <sz val="12"/>
      <name val="Aptos Narrow"/>
      <family val="2"/>
      <scheme val="minor"/>
    </font>
    <font>
      <sz val="12"/>
      <name val="Aptos Narrow"/>
      <scheme val="minor"/>
    </font>
    <font>
      <sz val="12"/>
      <color rgb="FF000000"/>
      <name val="Aptos Narrow"/>
    </font>
    <font>
      <sz val="12"/>
      <color rgb="FF000000"/>
      <name val="Open Sans"/>
      <family val="2"/>
    </font>
    <font>
      <sz val="14"/>
      <color rgb="FF000000"/>
      <name val="Aptos Narrow"/>
    </font>
    <font>
      <b/>
      <sz val="14"/>
      <color rgb="FF000000"/>
      <name val="Aptos Narrow"/>
    </font>
    <font>
      <b/>
      <sz val="20"/>
      <color rgb="FF000000"/>
      <name val="Aptos Narrow (Body)"/>
    </font>
    <font>
      <sz val="20"/>
      <color theme="1"/>
      <name val="Aptos Narrow (Body)"/>
    </font>
    <font>
      <b/>
      <sz val="20"/>
      <color theme="1"/>
      <name val="Aptos Narrow (Body)"/>
    </font>
  </fonts>
  <fills count="4">
    <fill>
      <patternFill patternType="none"/>
    </fill>
    <fill>
      <patternFill patternType="gray125"/>
    </fill>
    <fill>
      <patternFill patternType="solid">
        <fgColor theme="1"/>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cellStyleXfs>
  <cellXfs count="135">
    <xf numFmtId="0" fontId="0" fillId="0" borderId="0" xfId="0"/>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vertical="center"/>
      <extLst>
        <ext xmlns:xfpb="http://schemas.microsoft.com/office/spreadsheetml/2022/featurepropertybag" uri="{C7286773-470A-42A8-94C5-96B5CB345126}">
          <xfpb:xfComplement i="0"/>
        </ext>
      </extLst>
    </xf>
    <xf numFmtId="10" fontId="0" fillId="0" borderId="0" xfId="1" applyNumberFormat="1" applyFont="1" applyBorder="1"/>
    <xf numFmtId="0" fontId="0" fillId="0" borderId="0" xfId="0" applyBorder="1"/>
    <xf numFmtId="0" fontId="3" fillId="0" borderId="0" xfId="2" applyBorder="1"/>
    <xf numFmtId="0" fontId="0" fillId="0" borderId="6" xfId="0" applyBorder="1"/>
    <xf numFmtId="0" fontId="3" fillId="0" borderId="7" xfId="2" applyBorder="1"/>
    <xf numFmtId="10" fontId="0" fillId="0" borderId="8" xfId="1" applyNumberFormat="1" applyFont="1" applyBorder="1"/>
    <xf numFmtId="0" fontId="0" fillId="0" borderId="8" xfId="0" applyBorder="1"/>
    <xf numFmtId="0" fontId="0" fillId="0" borderId="9" xfId="0" applyBorder="1"/>
    <xf numFmtId="10" fontId="0" fillId="0" borderId="6" xfId="1" applyNumberFormat="1" applyFont="1" applyBorder="1"/>
    <xf numFmtId="10" fontId="0" fillId="0" borderId="0" xfId="0" applyNumberFormat="1"/>
    <xf numFmtId="0" fontId="7" fillId="0" borderId="0" xfId="0" applyFont="1" applyAlignment="1">
      <alignment vertical="top" wrapText="1"/>
    </xf>
    <xf numFmtId="0" fontId="7" fillId="0" borderId="1" xfId="0" applyFont="1" applyBorder="1" applyAlignment="1">
      <alignment horizontal="left" vertical="top" wrapText="1"/>
    </xf>
    <xf numFmtId="0" fontId="0" fillId="0" borderId="1" xfId="0" applyFont="1" applyBorder="1" applyAlignment="1">
      <alignment vertical="center"/>
      <extLst>
        <ext xmlns:xfpb="http://schemas.microsoft.com/office/spreadsheetml/2022/featurepropertybag" uri="{C7286773-470A-42A8-94C5-96B5CB345126}">
          <xfpb:xfComplement i="0"/>
        </ext>
      </extLst>
    </xf>
    <xf numFmtId="0" fontId="3" fillId="0" borderId="0" xfId="2" quotePrefix="1" applyBorder="1"/>
    <xf numFmtId="10" fontId="0" fillId="0" borderId="4" xfId="1" applyNumberFormat="1" applyFont="1" applyBorder="1"/>
    <xf numFmtId="0" fontId="0" fillId="0" borderId="1" xfId="0" applyFill="1" applyBorder="1" applyAlignment="1">
      <alignment vertical="top" wrapText="1"/>
    </xf>
    <xf numFmtId="0" fontId="8" fillId="0" borderId="5" xfId="2" applyFont="1" applyBorder="1"/>
    <xf numFmtId="0" fontId="8" fillId="0" borderId="7" xfId="2" applyFont="1" applyBorder="1"/>
    <xf numFmtId="0" fontId="8" fillId="0" borderId="0" xfId="2" applyFont="1" applyBorder="1"/>
    <xf numFmtId="0" fontId="8" fillId="0" borderId="2" xfId="2" applyFont="1" applyBorder="1"/>
    <xf numFmtId="0" fontId="9" fillId="0" borderId="5" xfId="2" applyFont="1" applyBorder="1"/>
    <xf numFmtId="0" fontId="0" fillId="0" borderId="2" xfId="0" applyFill="1" applyBorder="1"/>
    <xf numFmtId="0" fontId="0" fillId="0" borderId="5" xfId="0" applyFill="1" applyBorder="1"/>
    <xf numFmtId="0" fontId="0" fillId="0" borderId="1" xfId="0" applyBorder="1" applyAlignment="1">
      <alignment horizontal="left" vertical="top"/>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wrapText="1"/>
    </xf>
    <xf numFmtId="0" fontId="11" fillId="0" borderId="0" xfId="0" applyFont="1" applyAlignment="1">
      <alignment vertical="center" wrapText="1"/>
    </xf>
    <xf numFmtId="0" fontId="0" fillId="0" borderId="0" xfId="0" applyAlignment="1">
      <alignment wrapText="1"/>
    </xf>
    <xf numFmtId="0" fontId="0" fillId="0" borderId="0" xfId="0" applyAlignment="1">
      <alignment horizontal="left" vertical="top"/>
    </xf>
    <xf numFmtId="0" fontId="0" fillId="0" borderId="1" xfId="0" applyFill="1" applyBorder="1" applyAlignment="1">
      <alignment horizontal="left" vertical="top" wrapText="1"/>
    </xf>
    <xf numFmtId="0" fontId="0" fillId="0" borderId="15" xfId="0" applyBorder="1" applyAlignment="1">
      <alignment horizontal="left" vertical="top" wrapText="1"/>
    </xf>
    <xf numFmtId="0" fontId="15" fillId="0" borderId="0" xfId="0" applyFont="1" applyAlignment="1">
      <alignment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center"/>
    </xf>
    <xf numFmtId="0" fontId="10" fillId="0" borderId="0" xfId="0" applyFont="1" applyAlignment="1">
      <alignment vertical="center"/>
    </xf>
    <xf numFmtId="10" fontId="2" fillId="0" borderId="0" xfId="1" applyNumberFormat="1" applyFont="1" applyBorder="1" applyAlignment="1">
      <alignment horizontal="center" vertical="center"/>
    </xf>
    <xf numFmtId="0" fontId="0" fillId="0" borderId="10" xfId="0" applyBorder="1" applyAlignment="1">
      <alignment horizontal="left" vertical="top" wrapText="1"/>
    </xf>
    <xf numFmtId="0" fontId="0" fillId="0" borderId="0" xfId="0" applyAlignment="1">
      <alignment horizontal="left" vertical="top" wrapText="1"/>
    </xf>
    <xf numFmtId="10" fontId="0" fillId="0" borderId="1" xfId="0" applyNumberFormat="1" applyBorder="1" applyAlignment="1">
      <alignment vertical="center"/>
    </xf>
    <xf numFmtId="0" fontId="0" fillId="3" borderId="1" xfId="0" applyFill="1" applyBorder="1" applyAlignment="1">
      <alignment vertical="center"/>
    </xf>
    <xf numFmtId="10" fontId="0" fillId="3" borderId="1" xfId="1" applyNumberFormat="1" applyFont="1" applyFill="1" applyBorder="1" applyAlignment="1">
      <alignment vertical="center"/>
    </xf>
    <xf numFmtId="0" fontId="4" fillId="2" borderId="1" xfId="0" applyFont="1" applyFill="1" applyBorder="1" applyAlignment="1">
      <alignment horizontal="center" vertical="center"/>
    </xf>
    <xf numFmtId="0" fontId="0" fillId="0" borderId="1" xfId="0" applyFill="1" applyBorder="1" applyAlignment="1">
      <alignment vertical="center"/>
    </xf>
    <xf numFmtId="0" fontId="0" fillId="0" borderId="1" xfId="0" applyBorder="1" applyAlignment="1">
      <alignment vertical="center"/>
    </xf>
    <xf numFmtId="0" fontId="8" fillId="0" borderId="1" xfId="2" applyFont="1" applyBorder="1" applyAlignment="1">
      <alignment vertical="center"/>
    </xf>
    <xf numFmtId="0" fontId="6" fillId="3" borderId="1" xfId="0" applyFont="1" applyFill="1" applyBorder="1" applyAlignment="1">
      <alignment vertical="center"/>
    </xf>
    <xf numFmtId="0" fontId="14" fillId="0" borderId="0" xfId="0" applyFont="1" applyAlignment="1">
      <alignment vertical="center" wrapText="1"/>
    </xf>
    <xf numFmtId="0" fontId="12" fillId="0" borderId="0" xfId="0" applyFont="1" applyAlignment="1">
      <alignment vertical="center" wrapText="1"/>
    </xf>
    <xf numFmtId="49" fontId="12" fillId="0" borderId="0" xfId="0" applyNumberFormat="1" applyFont="1" applyAlignment="1">
      <alignment horizontal="left" vertical="center" wrapText="1"/>
    </xf>
    <xf numFmtId="0" fontId="12" fillId="0" borderId="0" xfId="0" applyFont="1" applyAlignment="1">
      <alignment horizontal="left" vertical="center" wrapText="1"/>
    </xf>
    <xf numFmtId="0" fontId="16" fillId="0" borderId="0" xfId="0" applyFont="1" applyAlignment="1">
      <alignment horizontal="center" vertical="center" wrapText="1"/>
    </xf>
    <xf numFmtId="0" fontId="7" fillId="0" borderId="12" xfId="0" applyFont="1" applyBorder="1" applyAlignment="1">
      <alignment horizontal="left" vertical="top" wrapText="1"/>
    </xf>
    <xf numFmtId="0" fontId="7" fillId="0" borderId="16" xfId="0" applyFont="1" applyBorder="1" applyAlignment="1">
      <alignment vertical="top" wrapText="1"/>
    </xf>
    <xf numFmtId="0" fontId="0" fillId="0" borderId="0" xfId="0" applyAlignment="1">
      <alignment vertical="center"/>
    </xf>
    <xf numFmtId="0" fontId="4" fillId="2" borderId="0" xfId="0" applyFont="1" applyFill="1" applyAlignme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top"/>
    </xf>
    <xf numFmtId="10" fontId="0" fillId="0" borderId="0" xfId="1" applyNumberFormat="1" applyFont="1" applyBorder="1" applyAlignment="1">
      <alignment horizontal="center"/>
    </xf>
    <xf numFmtId="0" fontId="4" fillId="2" borderId="0" xfId="0" applyFont="1" applyFill="1" applyAlignment="1">
      <alignment horizontal="center" vertical="center"/>
    </xf>
    <xf numFmtId="0" fontId="8" fillId="0" borderId="2" xfId="2" applyFont="1" applyBorder="1" applyAlignment="1">
      <alignment vertical="center"/>
    </xf>
    <xf numFmtId="0" fontId="8" fillId="0" borderId="5" xfId="2" applyFont="1" applyBorder="1" applyAlignment="1">
      <alignment vertical="center"/>
    </xf>
    <xf numFmtId="0" fontId="8" fillId="0" borderId="7" xfId="2" applyFont="1" applyBorder="1" applyAlignment="1">
      <alignment vertical="center"/>
    </xf>
    <xf numFmtId="0" fontId="6" fillId="0" borderId="0" xfId="0" applyFont="1" applyBorder="1" applyAlignment="1"/>
    <xf numFmtId="0" fontId="0" fillId="0" borderId="7" xfId="0" applyFill="1" applyBorder="1"/>
    <xf numFmtId="10" fontId="0" fillId="0" borderId="9" xfId="1" applyNumberFormat="1" applyFont="1" applyBorder="1"/>
    <xf numFmtId="10" fontId="0" fillId="0" borderId="4" xfId="1" applyNumberFormat="1" applyFont="1" applyBorder="1" applyAlignment="1">
      <alignment horizontal="right"/>
    </xf>
    <xf numFmtId="10" fontId="0" fillId="0" borderId="6" xfId="1" applyNumberFormat="1" applyFont="1" applyBorder="1" applyAlignment="1">
      <alignment horizontal="right"/>
    </xf>
    <xf numFmtId="10" fontId="0" fillId="0" borderId="4" xfId="1" applyNumberFormat="1" applyFont="1" applyBorder="1" applyAlignment="1"/>
    <xf numFmtId="10" fontId="0" fillId="0" borderId="6" xfId="1" applyNumberFormat="1" applyFont="1" applyBorder="1" applyAlignment="1"/>
    <xf numFmtId="10" fontId="0" fillId="0" borderId="9" xfId="1" applyNumberFormat="1" applyFont="1" applyBorder="1" applyAlignment="1"/>
    <xf numFmtId="10" fontId="0" fillId="0" borderId="4" xfId="1" applyNumberFormat="1" applyFont="1" applyBorder="1" applyAlignment="1">
      <alignment horizontal="right" vertical="center"/>
    </xf>
    <xf numFmtId="10" fontId="0" fillId="0" borderId="6" xfId="1" applyNumberFormat="1" applyFont="1" applyBorder="1" applyAlignment="1">
      <alignment horizontal="right" vertical="center"/>
    </xf>
    <xf numFmtId="10" fontId="0" fillId="0" borderId="9" xfId="1" applyNumberFormat="1" applyFont="1" applyBorder="1" applyAlignment="1">
      <alignment horizontal="right" vertical="center"/>
    </xf>
    <xf numFmtId="10" fontId="0" fillId="0" borderId="9" xfId="1" applyNumberFormat="1" applyFont="1" applyBorder="1" applyAlignment="1">
      <alignment horizontal="center"/>
    </xf>
    <xf numFmtId="0" fontId="4" fillId="2" borderId="8" xfId="0" applyFont="1" applyFill="1" applyBorder="1" applyAlignment="1">
      <alignment horizontal="center" vertical="center"/>
    </xf>
    <xf numFmtId="0" fontId="9" fillId="0" borderId="2" xfId="2" applyFont="1" applyBorder="1"/>
    <xf numFmtId="0" fontId="4" fillId="2" borderId="0" xfId="0" applyFont="1" applyFill="1" applyAlignment="1">
      <alignment horizontal="left" vertical="center"/>
    </xf>
    <xf numFmtId="0" fontId="4"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3" fillId="0" borderId="10" xfId="2" applyBorder="1" applyAlignment="1">
      <alignment horizontal="center" vertical="center"/>
    </xf>
    <xf numFmtId="0" fontId="3" fillId="0" borderId="11" xfId="2" applyBorder="1" applyAlignment="1">
      <alignment horizontal="center" vertical="center"/>
    </xf>
    <xf numFmtId="0" fontId="3" fillId="0" borderId="12" xfId="2"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0" fontId="0" fillId="0" borderId="10"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12" xfId="1" applyNumberFormat="1" applyFont="1" applyBorder="1" applyAlignment="1">
      <alignment horizontal="center" vertical="center"/>
    </xf>
    <xf numFmtId="0" fontId="10" fillId="0" borderId="0" xfId="0" applyFont="1" applyAlignment="1">
      <alignment horizontal="left"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10" fontId="2" fillId="0" borderId="3" xfId="1" applyNumberFormat="1" applyFont="1" applyBorder="1" applyAlignment="1">
      <alignment horizontal="center" vertical="center"/>
    </xf>
    <xf numFmtId="10" fontId="2" fillId="0" borderId="4" xfId="1" applyNumberFormat="1" applyFont="1" applyBorder="1" applyAlignment="1">
      <alignment horizontal="center" vertical="center"/>
    </xf>
    <xf numFmtId="10" fontId="2" fillId="0" borderId="0" xfId="1" applyNumberFormat="1" applyFont="1" applyBorder="1" applyAlignment="1">
      <alignment horizontal="center" vertical="center"/>
    </xf>
    <xf numFmtId="10" fontId="2" fillId="0" borderId="6" xfId="1" applyNumberFormat="1" applyFont="1" applyBorder="1" applyAlignment="1">
      <alignment horizontal="center" vertical="center"/>
    </xf>
    <xf numFmtId="10" fontId="2" fillId="0" borderId="8" xfId="1" applyNumberFormat="1" applyFont="1" applyBorder="1" applyAlignment="1">
      <alignment horizontal="center" vertical="center"/>
    </xf>
    <xf numFmtId="10" fontId="2" fillId="0" borderId="9" xfId="1" applyNumberFormat="1"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10" fillId="0" borderId="0" xfId="0" applyFont="1" applyAlignme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wrapText="1"/>
    </xf>
    <xf numFmtId="0" fontId="6" fillId="0" borderId="13" xfId="0" applyFont="1" applyBorder="1" applyAlignment="1">
      <alignment horizontal="center"/>
    </xf>
    <xf numFmtId="0" fontId="6" fillId="0" borderId="15"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top"/>
    </xf>
    <xf numFmtId="0" fontId="4" fillId="2" borderId="0" xfId="0" applyFont="1" applyFill="1" applyAlignment="1">
      <alignment horizontal="center" vertical="center"/>
    </xf>
    <xf numFmtId="0" fontId="0" fillId="0" borderId="1" xfId="0" applyBorder="1" applyAlignment="1">
      <alignment horizontal="center" vertical="top" wrapText="1"/>
    </xf>
    <xf numFmtId="0" fontId="6" fillId="0" borderId="14" xfId="0" applyFont="1" applyBorder="1" applyAlignment="1">
      <alignment horizontal="center" vertical="center"/>
    </xf>
    <xf numFmtId="0" fontId="0" fillId="0" borderId="2" xfId="0" applyBorder="1" applyAlignment="1">
      <alignment horizontal="left" vertical="top" wrapText="1"/>
    </xf>
    <xf numFmtId="0" fontId="0" fillId="0" borderId="7" xfId="0" applyBorder="1" applyAlignment="1">
      <alignment horizontal="left" vertical="top" wrapText="1"/>
    </xf>
    <xf numFmtId="0" fontId="6" fillId="0" borderId="1" xfId="0" applyFont="1" applyBorder="1" applyAlignment="1">
      <alignment horizontal="center" vertical="center"/>
    </xf>
  </cellXfs>
  <cellStyles count="4">
    <cellStyle name="Hyperlink" xfId="2" builtinId="8"/>
    <cellStyle name="Normal" xfId="0" builtinId="0"/>
    <cellStyle name="Normal 2" xfId="3" xr:uid="{B35EE72A-2755-6742-88A1-41910D303B3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1702126</xdr:colOff>
      <xdr:row>0</xdr:row>
      <xdr:rowOff>1701800</xdr:rowOff>
    </xdr:to>
    <xdr:pic>
      <xdr:nvPicPr>
        <xdr:cNvPr id="2" name="Picture 1">
          <a:extLst>
            <a:ext uri="{FF2B5EF4-FFF2-40B4-BE49-F238E27FC236}">
              <a16:creationId xmlns:a16="http://schemas.microsoft.com/office/drawing/2014/main" id="{667B7352-558A-AF45-8D6F-2058EEC2519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702126" cy="17018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DECF-1D47-8D4B-A3EE-F23C844CCFBF}">
  <dimension ref="A1:A22"/>
  <sheetViews>
    <sheetView tabSelected="1" workbookViewId="0"/>
  </sheetViews>
  <sheetFormatPr defaultColWidth="8.796875" defaultRowHeight="15.6"/>
  <cols>
    <col min="1" max="1" width="150.796875" style="31" customWidth="1"/>
    <col min="2" max="16384" width="8.796875" style="31"/>
  </cols>
  <sheetData>
    <row r="1" spans="1:1" ht="135" customHeight="1">
      <c r="A1" s="55" t="s">
        <v>0</v>
      </c>
    </row>
    <row r="2" spans="1:1" s="35" customFormat="1" ht="24.6">
      <c r="A2" s="51"/>
    </row>
    <row r="3" spans="1:1" ht="18">
      <c r="A3" s="52"/>
    </row>
    <row r="4" spans="1:1" ht="18">
      <c r="A4" s="52" t="s">
        <v>1</v>
      </c>
    </row>
    <row r="5" spans="1:1" ht="18">
      <c r="A5" s="53" t="s">
        <v>2</v>
      </c>
    </row>
    <row r="6" spans="1:1" ht="18">
      <c r="A6" s="52"/>
    </row>
    <row r="7" spans="1:1" ht="126">
      <c r="A7" s="52" t="s">
        <v>3</v>
      </c>
    </row>
    <row r="8" spans="1:1" ht="24" customHeight="1">
      <c r="A8" s="54" t="s">
        <v>274</v>
      </c>
    </row>
    <row r="9" spans="1:1">
      <c r="A9" s="29"/>
    </row>
    <row r="10" spans="1:1" ht="17.399999999999999">
      <c r="A10" s="30"/>
    </row>
    <row r="11" spans="1:1">
      <c r="A11" s="29"/>
    </row>
    <row r="12" spans="1:1" ht="17.399999999999999">
      <c r="A12" s="30"/>
    </row>
    <row r="13" spans="1:1">
      <c r="A13" s="29"/>
    </row>
    <row r="14" spans="1:1" ht="17.399999999999999">
      <c r="A14" s="30"/>
    </row>
    <row r="15" spans="1:1">
      <c r="A15" s="29"/>
    </row>
    <row r="16" spans="1:1" ht="17.399999999999999">
      <c r="A16" s="30"/>
    </row>
    <row r="17" spans="1:1">
      <c r="A17" s="29"/>
    </row>
    <row r="18" spans="1:1" ht="17.399999999999999">
      <c r="A18" s="30"/>
    </row>
    <row r="19" spans="1:1">
      <c r="A19" s="29"/>
    </row>
    <row r="20" spans="1:1" ht="17.399999999999999">
      <c r="A20" s="30"/>
    </row>
    <row r="21" spans="1:1" ht="17.399999999999999">
      <c r="A21" s="30"/>
    </row>
    <row r="22" spans="1:1" ht="17.399999999999999">
      <c r="A22" s="30"/>
    </row>
  </sheetData>
  <pageMargins left="0.7" right="0.7" top="0.75" bottom="0.75" header="0.3" footer="0.3"/>
  <pageSetup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94B2-A8AB-C042-8986-5D1D2CF2ABD9}">
  <dimension ref="A2:J21"/>
  <sheetViews>
    <sheetView zoomScaleNormal="100" workbookViewId="0">
      <pane ySplit="8" topLeftCell="A9" activePane="bottomLeft" state="frozen"/>
      <selection pane="bottomLeft" activeCell="A2" sqref="A2"/>
    </sheetView>
  </sheetViews>
  <sheetFormatPr defaultColWidth="11" defaultRowHeight="15.6"/>
  <cols>
    <col min="1" max="1" width="30.796875" customWidth="1"/>
    <col min="2" max="2" width="20.796875" customWidth="1"/>
    <col min="3" max="3" width="40.796875" customWidth="1"/>
    <col min="4" max="4" width="30.796875" customWidth="1"/>
    <col min="5" max="5" width="40.796875" customWidth="1"/>
    <col min="6" max="6" width="5.796875" customWidth="1"/>
    <col min="7" max="7" width="9.19921875" style="1" hidden="1" customWidth="1"/>
    <col min="8" max="8" width="7.796875" customWidth="1"/>
    <col min="9" max="10" width="40.796875" customWidth="1"/>
  </cols>
  <sheetData>
    <row r="2" spans="1:10">
      <c r="I2" s="102" t="s">
        <v>40</v>
      </c>
      <c r="J2" s="103"/>
    </row>
    <row r="3" spans="1:10" ht="16.05" customHeight="1">
      <c r="A3" s="104" t="s">
        <v>41</v>
      </c>
      <c r="B3" s="107">
        <f>SUMPRODUCT(G9:G19,H9:H19)/SUM(H9:H19)</f>
        <v>0</v>
      </c>
      <c r="C3" s="107"/>
      <c r="D3" s="108"/>
      <c r="E3" s="40"/>
      <c r="I3" s="25" t="s">
        <v>246</v>
      </c>
      <c r="J3" s="12">
        <f>SUMPRODUCT(G9:G13,H9:H13)/SUMIF(H9:H13,"&gt;0")</f>
        <v>0</v>
      </c>
    </row>
    <row r="4" spans="1:10" ht="16.05" customHeight="1">
      <c r="A4" s="105"/>
      <c r="B4" s="109"/>
      <c r="C4" s="109"/>
      <c r="D4" s="110"/>
      <c r="E4" s="40"/>
      <c r="I4" s="26" t="s">
        <v>247</v>
      </c>
      <c r="J4" s="12">
        <f>SUMPRODUCT(G14:G19,H14:H19)/SUMIF(H14:H19,"&gt;0")</f>
        <v>0</v>
      </c>
    </row>
    <row r="5" spans="1:10" ht="16.05" customHeight="1">
      <c r="A5" s="106"/>
      <c r="B5" s="111"/>
      <c r="C5" s="111"/>
      <c r="D5" s="112"/>
      <c r="E5" s="40"/>
      <c r="I5" s="8"/>
      <c r="J5" s="70"/>
    </row>
    <row r="6" spans="1:10">
      <c r="H6" s="5"/>
      <c r="I6" s="6"/>
      <c r="J6" s="4"/>
    </row>
    <row r="8" spans="1:10">
      <c r="A8" s="64" t="s">
        <v>6</v>
      </c>
      <c r="B8" s="64" t="s">
        <v>7</v>
      </c>
      <c r="C8" s="64" t="s">
        <v>43</v>
      </c>
      <c r="D8" s="64" t="s">
        <v>44</v>
      </c>
      <c r="E8" s="64" t="s">
        <v>67</v>
      </c>
      <c r="F8" s="59"/>
      <c r="G8" s="64" t="s">
        <v>68</v>
      </c>
      <c r="H8" s="64" t="s">
        <v>46</v>
      </c>
      <c r="I8" s="64" t="s">
        <v>47</v>
      </c>
      <c r="J8" s="64" t="s">
        <v>48</v>
      </c>
    </row>
    <row r="9" spans="1:10" ht="280.8">
      <c r="A9" s="113" t="s">
        <v>248</v>
      </c>
      <c r="B9" s="113" t="s">
        <v>246</v>
      </c>
      <c r="C9" s="118" t="s">
        <v>249</v>
      </c>
      <c r="D9" s="2" t="s">
        <v>250</v>
      </c>
      <c r="E9" s="2" t="s">
        <v>251</v>
      </c>
      <c r="F9" s="3" t="b">
        <v>0</v>
      </c>
      <c r="G9" s="38">
        <f>IF(F9, 1, 0)</f>
        <v>0</v>
      </c>
      <c r="H9" s="38">
        <v>1</v>
      </c>
      <c r="I9" s="2"/>
      <c r="J9" s="2"/>
    </row>
    <row r="10" spans="1:10" ht="109.2">
      <c r="A10" s="114"/>
      <c r="B10" s="114"/>
      <c r="C10" s="120"/>
      <c r="D10" s="2" t="s">
        <v>252</v>
      </c>
      <c r="E10" s="2" t="s">
        <v>253</v>
      </c>
      <c r="F10" s="3" t="b">
        <v>0</v>
      </c>
      <c r="G10" s="38">
        <f t="shared" ref="G10:G19" si="0">IF(F10, 1, 0)</f>
        <v>0</v>
      </c>
      <c r="H10" s="38">
        <v>1</v>
      </c>
      <c r="I10" s="27"/>
      <c r="J10" s="27"/>
    </row>
    <row r="11" spans="1:10" ht="124.8">
      <c r="A11" s="114"/>
      <c r="B11" s="114"/>
      <c r="C11" s="120"/>
      <c r="D11" s="2" t="s">
        <v>254</v>
      </c>
      <c r="E11" s="2" t="s">
        <v>255</v>
      </c>
      <c r="F11" s="3" t="b">
        <v>0</v>
      </c>
      <c r="G11" s="38">
        <f t="shared" si="0"/>
        <v>0</v>
      </c>
      <c r="H11" s="38">
        <v>1</v>
      </c>
      <c r="I11" s="27"/>
      <c r="J11" s="27"/>
    </row>
    <row r="12" spans="1:10" ht="249.6">
      <c r="A12" s="114"/>
      <c r="B12" s="114"/>
      <c r="C12" s="120"/>
      <c r="D12" s="2" t="s">
        <v>256</v>
      </c>
      <c r="E12" s="2" t="s">
        <v>257</v>
      </c>
      <c r="F12" s="3" t="b">
        <v>0</v>
      </c>
      <c r="G12" s="38">
        <f t="shared" si="0"/>
        <v>0</v>
      </c>
      <c r="H12" s="38">
        <v>1</v>
      </c>
      <c r="I12" s="27"/>
      <c r="J12" s="27"/>
    </row>
    <row r="13" spans="1:10" ht="234">
      <c r="A13" s="114"/>
      <c r="B13" s="114"/>
      <c r="C13" s="119"/>
      <c r="D13" s="2" t="s">
        <v>258</v>
      </c>
      <c r="E13" s="2" t="s">
        <v>259</v>
      </c>
      <c r="F13" s="3" t="b">
        <v>0</v>
      </c>
      <c r="G13" s="38">
        <f t="shared" si="0"/>
        <v>0</v>
      </c>
      <c r="H13" s="38">
        <v>1</v>
      </c>
      <c r="I13" s="27"/>
      <c r="J13" s="27"/>
    </row>
    <row r="14" spans="1:10" ht="140.4">
      <c r="A14" s="114"/>
      <c r="B14" s="113" t="s">
        <v>247</v>
      </c>
      <c r="C14" s="118" t="s">
        <v>260</v>
      </c>
      <c r="D14" s="2" t="s">
        <v>261</v>
      </c>
      <c r="E14" s="2" t="s">
        <v>262</v>
      </c>
      <c r="F14" s="3" t="b">
        <v>0</v>
      </c>
      <c r="G14" s="38">
        <f t="shared" si="0"/>
        <v>0</v>
      </c>
      <c r="H14" s="38">
        <v>1</v>
      </c>
      <c r="I14" s="27"/>
      <c r="J14" s="27"/>
    </row>
    <row r="15" spans="1:10" ht="156">
      <c r="A15" s="114"/>
      <c r="B15" s="114"/>
      <c r="C15" s="120"/>
      <c r="D15" s="2" t="s">
        <v>263</v>
      </c>
      <c r="E15" s="2" t="s">
        <v>264</v>
      </c>
      <c r="F15" s="3" t="b">
        <v>0</v>
      </c>
      <c r="G15" s="38">
        <f t="shared" si="0"/>
        <v>0</v>
      </c>
      <c r="H15" s="38">
        <v>1</v>
      </c>
      <c r="I15" s="27"/>
      <c r="J15" s="27"/>
    </row>
    <row r="16" spans="1:10" ht="218.4">
      <c r="A16" s="114"/>
      <c r="B16" s="114"/>
      <c r="C16" s="120"/>
      <c r="D16" s="2" t="s">
        <v>265</v>
      </c>
      <c r="E16" s="2" t="s">
        <v>266</v>
      </c>
      <c r="F16" s="3" t="b">
        <v>0</v>
      </c>
      <c r="G16" s="38">
        <f t="shared" si="0"/>
        <v>0</v>
      </c>
      <c r="H16" s="38">
        <v>1</v>
      </c>
      <c r="I16" s="27"/>
      <c r="J16" s="27"/>
    </row>
    <row r="17" spans="1:10" ht="218.4">
      <c r="A17" s="114"/>
      <c r="B17" s="114"/>
      <c r="C17" s="120"/>
      <c r="D17" s="2" t="s">
        <v>267</v>
      </c>
      <c r="E17" s="2" t="s">
        <v>268</v>
      </c>
      <c r="F17" s="3" t="b">
        <v>0</v>
      </c>
      <c r="G17" s="38">
        <f t="shared" si="0"/>
        <v>0</v>
      </c>
      <c r="H17" s="38">
        <v>1</v>
      </c>
      <c r="I17" s="27"/>
      <c r="J17" s="27"/>
    </row>
    <row r="18" spans="1:10" ht="202.8">
      <c r="A18" s="114"/>
      <c r="B18" s="114"/>
      <c r="C18" s="120"/>
      <c r="D18" s="2" t="s">
        <v>269</v>
      </c>
      <c r="E18" s="2" t="s">
        <v>270</v>
      </c>
      <c r="F18" s="3" t="b">
        <v>0</v>
      </c>
      <c r="G18" s="38">
        <f t="shared" si="0"/>
        <v>0</v>
      </c>
      <c r="H18" s="38">
        <v>1</v>
      </c>
      <c r="I18" s="27"/>
      <c r="J18" s="27"/>
    </row>
    <row r="19" spans="1:10" ht="234">
      <c r="A19" s="115"/>
      <c r="B19" s="115"/>
      <c r="C19" s="119"/>
      <c r="D19" s="2" t="s">
        <v>271</v>
      </c>
      <c r="E19" s="2" t="s">
        <v>272</v>
      </c>
      <c r="F19" s="3" t="b">
        <v>0</v>
      </c>
      <c r="G19" s="38">
        <f t="shared" si="0"/>
        <v>0</v>
      </c>
      <c r="H19" s="38">
        <v>1</v>
      </c>
      <c r="I19" s="27"/>
      <c r="J19" s="27"/>
    </row>
    <row r="21" spans="1:10">
      <c r="A21" s="121" t="s">
        <v>4</v>
      </c>
      <c r="B21" s="121"/>
      <c r="C21" s="121"/>
      <c r="D21" s="121"/>
      <c r="E21" s="121"/>
      <c r="F21" s="121"/>
      <c r="G21" s="121"/>
      <c r="H21" s="121"/>
    </row>
  </sheetData>
  <mergeCells count="9">
    <mergeCell ref="A21:H21"/>
    <mergeCell ref="I2:J2"/>
    <mergeCell ref="A3:A5"/>
    <mergeCell ref="B3:D5"/>
    <mergeCell ref="A9:A19"/>
    <mergeCell ref="B9:B13"/>
    <mergeCell ref="B14:B19"/>
    <mergeCell ref="C9:C13"/>
    <mergeCell ref="C14:C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A50F-32AB-464F-B832-3E56AA8E051D}">
  <dimension ref="A1"/>
  <sheetViews>
    <sheetView workbookViewId="0">
      <selection activeCell="A16" sqref="A16"/>
    </sheetView>
  </sheetViews>
  <sheetFormatPr defaultColWidth="11" defaultRowHeight="15.6"/>
  <cols>
    <col min="1" max="1" width="200.796875" customWidth="1"/>
  </cols>
  <sheetData>
    <row r="1" spans="1:1" ht="296.39999999999998">
      <c r="A1" s="42" t="s">
        <v>273</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FDC7-6B3C-BB41-BBBA-B130D94A7422}">
  <dimension ref="A1:I32"/>
  <sheetViews>
    <sheetView zoomScaleNormal="100" workbookViewId="0">
      <selection activeCell="D1" sqref="A1:E1"/>
    </sheetView>
  </sheetViews>
  <sheetFormatPr defaultColWidth="11" defaultRowHeight="15.6"/>
  <cols>
    <col min="1" max="1" width="20.796875" style="1" customWidth="1"/>
    <col min="2" max="2" width="30.796875" customWidth="1"/>
    <col min="3" max="3" width="40.796875" customWidth="1"/>
    <col min="4" max="5" width="10.796875" customWidth="1"/>
  </cols>
  <sheetData>
    <row r="1" spans="1:9">
      <c r="A1" s="46" t="s">
        <v>5</v>
      </c>
      <c r="B1" s="46" t="s">
        <v>6</v>
      </c>
      <c r="C1" s="46" t="s">
        <v>7</v>
      </c>
      <c r="D1" s="83" t="s">
        <v>8</v>
      </c>
      <c r="E1" s="83"/>
    </row>
    <row r="2" spans="1:9" ht="16.05" customHeight="1">
      <c r="A2" s="84" t="s">
        <v>9</v>
      </c>
      <c r="B2" s="44" t="s">
        <v>10</v>
      </c>
      <c r="C2" s="44"/>
      <c r="D2" s="44"/>
      <c r="E2" s="45">
        <f>'1 User Experience'!$B$3</f>
        <v>0</v>
      </c>
    </row>
    <row r="3" spans="1:9">
      <c r="A3" s="84"/>
      <c r="B3" s="86"/>
      <c r="C3" s="48" t="s">
        <v>11</v>
      </c>
      <c r="D3" s="43">
        <f>'1 User Experience'!J3</f>
        <v>0</v>
      </c>
      <c r="E3" s="98"/>
    </row>
    <row r="4" spans="1:9" ht="16.05" customHeight="1">
      <c r="A4" s="84"/>
      <c r="B4" s="87"/>
      <c r="C4" s="48" t="s">
        <v>12</v>
      </c>
      <c r="D4" s="43">
        <f>'1 User Experience'!J4</f>
        <v>0</v>
      </c>
      <c r="E4" s="99"/>
    </row>
    <row r="5" spans="1:9">
      <c r="A5" s="84"/>
      <c r="B5" s="88"/>
      <c r="C5" s="48" t="s">
        <v>13</v>
      </c>
      <c r="D5" s="43">
        <f>'1 User Experience'!J5</f>
        <v>0</v>
      </c>
      <c r="E5" s="100"/>
    </row>
    <row r="6" spans="1:9">
      <c r="A6" s="84"/>
      <c r="B6" s="44" t="s">
        <v>14</v>
      </c>
      <c r="C6" s="44"/>
      <c r="D6" s="44"/>
      <c r="E6" s="45">
        <f>'2 Security and Compliance'!$B$3</f>
        <v>0</v>
      </c>
    </row>
    <row r="7" spans="1:9">
      <c r="A7" s="84"/>
      <c r="B7" s="89"/>
      <c r="C7" s="48" t="s">
        <v>15</v>
      </c>
      <c r="D7" s="43">
        <f>'2 Security and Compliance'!J3</f>
        <v>0</v>
      </c>
      <c r="E7" s="98"/>
    </row>
    <row r="8" spans="1:9">
      <c r="A8" s="84"/>
      <c r="B8" s="90"/>
      <c r="C8" s="48" t="s">
        <v>16</v>
      </c>
      <c r="D8" s="43">
        <f>'2 Security and Compliance'!J4</f>
        <v>0</v>
      </c>
      <c r="E8" s="100"/>
    </row>
    <row r="9" spans="1:9" ht="16.05" customHeight="1">
      <c r="A9" s="84"/>
      <c r="B9" s="44" t="s">
        <v>17</v>
      </c>
      <c r="C9" s="44"/>
      <c r="D9" s="44"/>
      <c r="E9" s="45">
        <f>'3 Acquisition and Deployment'!$B$3</f>
        <v>0</v>
      </c>
    </row>
    <row r="10" spans="1:9" ht="16.05" customHeight="1">
      <c r="A10" s="84"/>
      <c r="B10" s="89"/>
      <c r="C10" s="49" t="s">
        <v>18</v>
      </c>
      <c r="D10" s="43">
        <f>'3 Acquisition and Deployment'!J3</f>
        <v>0</v>
      </c>
      <c r="E10" s="98"/>
    </row>
    <row r="11" spans="1:9" ht="16.05" customHeight="1">
      <c r="A11" s="84"/>
      <c r="B11" s="91"/>
      <c r="C11" s="49" t="s">
        <v>19</v>
      </c>
      <c r="D11" s="43">
        <f>'3 Acquisition and Deployment'!J4</f>
        <v>0</v>
      </c>
      <c r="E11" s="99"/>
    </row>
    <row r="12" spans="1:9" ht="16.05" customHeight="1">
      <c r="A12" s="84"/>
      <c r="B12" s="90"/>
      <c r="C12" s="49" t="s">
        <v>20</v>
      </c>
      <c r="D12" s="43">
        <f>'3 Acquisition and Deployment'!J5</f>
        <v>0</v>
      </c>
      <c r="E12" s="100"/>
    </row>
    <row r="13" spans="1:9">
      <c r="A13" s="85" t="s">
        <v>21</v>
      </c>
      <c r="B13" s="44" t="s">
        <v>22</v>
      </c>
      <c r="C13" s="50"/>
      <c r="D13" s="50"/>
      <c r="E13" s="45">
        <f>'4 Data Operations'!$B$3</f>
        <v>0</v>
      </c>
    </row>
    <row r="14" spans="1:9">
      <c r="A14" s="85"/>
      <c r="B14" s="92"/>
      <c r="C14" s="49" t="s">
        <v>23</v>
      </c>
      <c r="D14" s="43">
        <f>'4 Data Operations'!J3</f>
        <v>0</v>
      </c>
      <c r="E14" s="98"/>
    </row>
    <row r="15" spans="1:9">
      <c r="A15" s="85"/>
      <c r="B15" s="93"/>
      <c r="C15" s="49" t="s">
        <v>24</v>
      </c>
      <c r="D15" s="43">
        <f>'4 Data Operations'!J4</f>
        <v>0</v>
      </c>
      <c r="E15" s="99"/>
    </row>
    <row r="16" spans="1:9">
      <c r="A16" s="85"/>
      <c r="B16" s="93"/>
      <c r="C16" s="49" t="s">
        <v>25</v>
      </c>
      <c r="D16" s="43">
        <f>'4 Data Operations'!J5</f>
        <v>0</v>
      </c>
      <c r="E16" s="99"/>
      <c r="I16" s="13"/>
    </row>
    <row r="17" spans="1:9">
      <c r="A17" s="85"/>
      <c r="B17" s="93"/>
      <c r="C17" s="49" t="s">
        <v>26</v>
      </c>
      <c r="D17" s="43">
        <f>'4 Data Operations'!J6</f>
        <v>0</v>
      </c>
      <c r="E17" s="99"/>
      <c r="I17" s="13"/>
    </row>
    <row r="18" spans="1:9">
      <c r="A18" s="85"/>
      <c r="B18" s="93"/>
      <c r="C18" s="49" t="s">
        <v>27</v>
      </c>
      <c r="D18" s="43">
        <f>'4 Data Operations'!M3</f>
        <v>0</v>
      </c>
      <c r="E18" s="99"/>
    </row>
    <row r="19" spans="1:9">
      <c r="A19" s="85"/>
      <c r="B19" s="94"/>
      <c r="C19" s="49" t="s">
        <v>28</v>
      </c>
      <c r="D19" s="43">
        <f>'4 Data Operations'!M4</f>
        <v>0</v>
      </c>
      <c r="E19" s="100"/>
    </row>
    <row r="20" spans="1:9">
      <c r="A20" s="85"/>
      <c r="B20" s="44" t="s">
        <v>29</v>
      </c>
      <c r="C20" s="50"/>
      <c r="D20" s="50"/>
      <c r="E20" s="45">
        <f>'5 Model Operations'!$B$3</f>
        <v>0</v>
      </c>
    </row>
    <row r="21" spans="1:9">
      <c r="A21" s="85"/>
      <c r="B21" s="95"/>
      <c r="C21" s="47" t="s">
        <v>30</v>
      </c>
      <c r="D21" s="43">
        <f>'5 Model Operations'!J3</f>
        <v>0</v>
      </c>
      <c r="E21" s="98"/>
    </row>
    <row r="22" spans="1:9">
      <c r="A22" s="85"/>
      <c r="B22" s="96"/>
      <c r="C22" s="47" t="s">
        <v>31</v>
      </c>
      <c r="D22" s="43">
        <f>'5 Model Operations'!J4</f>
        <v>0</v>
      </c>
      <c r="E22" s="99"/>
    </row>
    <row r="23" spans="1:9">
      <c r="A23" s="85"/>
      <c r="B23" s="97"/>
      <c r="C23" s="47" t="s">
        <v>32</v>
      </c>
      <c r="D23" s="43">
        <f>'5 Model Operations'!J5</f>
        <v>0</v>
      </c>
      <c r="E23" s="100"/>
    </row>
    <row r="24" spans="1:9">
      <c r="A24" s="85"/>
      <c r="B24" s="44" t="s">
        <v>33</v>
      </c>
      <c r="C24" s="44"/>
      <c r="D24" s="44"/>
      <c r="E24" s="45">
        <f>'6 Experiment Tracking'!$B$3</f>
        <v>0</v>
      </c>
    </row>
    <row r="25" spans="1:9">
      <c r="A25" s="85"/>
      <c r="B25" s="92"/>
      <c r="C25" s="47" t="s">
        <v>34</v>
      </c>
      <c r="D25" s="43">
        <f>'6 Experiment Tracking'!J3</f>
        <v>0</v>
      </c>
      <c r="E25" s="98"/>
    </row>
    <row r="26" spans="1:9">
      <c r="A26" s="85"/>
      <c r="B26" s="93"/>
      <c r="C26" s="47" t="s">
        <v>35</v>
      </c>
      <c r="D26" s="43">
        <f>'6 Experiment Tracking'!J4</f>
        <v>0</v>
      </c>
      <c r="E26" s="99"/>
    </row>
    <row r="27" spans="1:9">
      <c r="A27" s="85"/>
      <c r="B27" s="94"/>
      <c r="C27" s="47" t="s">
        <v>36</v>
      </c>
      <c r="D27" s="43">
        <f>'6 Experiment Tracking'!J5</f>
        <v>0</v>
      </c>
      <c r="E27" s="100"/>
    </row>
    <row r="28" spans="1:9">
      <c r="A28" s="85"/>
      <c r="B28" s="44" t="s">
        <v>37</v>
      </c>
      <c r="C28" s="44"/>
      <c r="D28" s="44"/>
      <c r="E28" s="45">
        <f>'7 Model Deploy &amp; Monitor'!$B$3</f>
        <v>0</v>
      </c>
    </row>
    <row r="29" spans="1:9">
      <c r="A29" s="85"/>
      <c r="B29" s="92"/>
      <c r="C29" s="47" t="s">
        <v>38</v>
      </c>
      <c r="D29" s="43">
        <f>'7 Model Deploy &amp; Monitor'!J3</f>
        <v>0</v>
      </c>
      <c r="E29" s="98"/>
    </row>
    <row r="30" spans="1:9">
      <c r="A30" s="85"/>
      <c r="B30" s="94"/>
      <c r="C30" s="47" t="s">
        <v>39</v>
      </c>
      <c r="D30" s="43">
        <f>'7 Model Deploy &amp; Monitor'!J4</f>
        <v>0</v>
      </c>
      <c r="E30" s="100"/>
    </row>
    <row r="32" spans="1:9">
      <c r="A32" s="101" t="s">
        <v>4</v>
      </c>
      <c r="B32" s="101"/>
      <c r="C32" s="101"/>
      <c r="D32" s="101"/>
      <c r="E32" s="101"/>
      <c r="F32" s="39"/>
    </row>
  </sheetData>
  <mergeCells count="18">
    <mergeCell ref="E29:E30"/>
    <mergeCell ref="A32:E32"/>
    <mergeCell ref="D1:E1"/>
    <mergeCell ref="A2:A12"/>
    <mergeCell ref="A13:A30"/>
    <mergeCell ref="B3:B5"/>
    <mergeCell ref="B7:B8"/>
    <mergeCell ref="B10:B12"/>
    <mergeCell ref="B14:B19"/>
    <mergeCell ref="B21:B23"/>
    <mergeCell ref="B25:B27"/>
    <mergeCell ref="B29:B30"/>
    <mergeCell ref="E3:E5"/>
    <mergeCell ref="E7:E8"/>
    <mergeCell ref="E10:E12"/>
    <mergeCell ref="E14:E19"/>
    <mergeCell ref="E21:E23"/>
    <mergeCell ref="E25:E2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FBAE-195A-FB4B-A7CE-27584409D3E2}">
  <dimension ref="A2:K17"/>
  <sheetViews>
    <sheetView zoomScaleNormal="100" workbookViewId="0">
      <pane ySplit="8" topLeftCell="A9" activePane="bottomLeft" state="frozen"/>
      <selection pane="bottomLeft" activeCell="E12" sqref="E12"/>
    </sheetView>
  </sheetViews>
  <sheetFormatPr defaultColWidth="11" defaultRowHeight="15.6"/>
  <cols>
    <col min="1" max="1" width="30.796875" customWidth="1"/>
    <col min="2" max="2" width="20.796875" customWidth="1"/>
    <col min="3" max="3" width="40.796875" customWidth="1"/>
    <col min="4" max="4" width="30.796875" customWidth="1"/>
    <col min="5" max="5" width="40.796875" style="1" customWidth="1"/>
    <col min="6" max="6" width="5.796875" style="60" customWidth="1"/>
    <col min="7" max="7" width="5.69921875" style="60" hidden="1" customWidth="1"/>
    <col min="8" max="8" width="7.796875" customWidth="1"/>
    <col min="9" max="10" width="40.796875" customWidth="1"/>
  </cols>
  <sheetData>
    <row r="2" spans="1:11">
      <c r="I2" s="102" t="s">
        <v>40</v>
      </c>
      <c r="J2" s="103"/>
    </row>
    <row r="3" spans="1:11" ht="16.05" customHeight="1">
      <c r="A3" s="104" t="s">
        <v>41</v>
      </c>
      <c r="B3" s="107">
        <f>SUMPRODUCT(G9:G15,H9:H15)/SUM(H9:H15)</f>
        <v>0</v>
      </c>
      <c r="C3" s="107"/>
      <c r="D3" s="108"/>
      <c r="I3" s="65" t="s">
        <v>11</v>
      </c>
      <c r="J3" s="76">
        <f>SUMPRODUCT(G9:G10,H9:H10)/SUMIF(H9:H10,"&gt;0")</f>
        <v>0</v>
      </c>
    </row>
    <row r="4" spans="1:11" ht="16.05" customHeight="1">
      <c r="A4" s="105"/>
      <c r="B4" s="109"/>
      <c r="C4" s="109"/>
      <c r="D4" s="110"/>
      <c r="I4" s="66" t="s">
        <v>12</v>
      </c>
      <c r="J4" s="77">
        <f>SUMPRODUCT(G11:G13,H11:H13)/SUMIF(H11:H13,"&gt;0")</f>
        <v>0</v>
      </c>
    </row>
    <row r="5" spans="1:11" ht="16.05" customHeight="1">
      <c r="A5" s="106"/>
      <c r="B5" s="111"/>
      <c r="C5" s="111"/>
      <c r="D5" s="112"/>
      <c r="I5" s="67" t="s">
        <v>13</v>
      </c>
      <c r="J5" s="78">
        <f>SUMPRODUCT(G14:G15,H14:H15)/SUMIF(H14:H15,"&gt;0")</f>
        <v>0</v>
      </c>
    </row>
    <row r="6" spans="1:11">
      <c r="H6" s="5"/>
      <c r="I6" s="17" t="s">
        <v>42</v>
      </c>
      <c r="J6" s="4"/>
    </row>
    <row r="7" spans="1:11">
      <c r="J7" s="5"/>
      <c r="K7" s="5"/>
    </row>
    <row r="8" spans="1:11">
      <c r="A8" s="64" t="s">
        <v>6</v>
      </c>
      <c r="B8" s="64" t="s">
        <v>7</v>
      </c>
      <c r="C8" s="64" t="s">
        <v>43</v>
      </c>
      <c r="D8" s="64" t="s">
        <v>44</v>
      </c>
      <c r="E8" s="64" t="s">
        <v>45</v>
      </c>
      <c r="F8" s="64"/>
      <c r="G8" s="64"/>
      <c r="H8" s="64" t="s">
        <v>46</v>
      </c>
      <c r="I8" s="64" t="s">
        <v>47</v>
      </c>
      <c r="J8" s="64" t="s">
        <v>48</v>
      </c>
    </row>
    <row r="9" spans="1:11" ht="93.6">
      <c r="A9" s="113" t="s">
        <v>10</v>
      </c>
      <c r="B9" s="116" t="s">
        <v>11</v>
      </c>
      <c r="C9" s="118" t="s">
        <v>49</v>
      </c>
      <c r="D9" s="36" t="s">
        <v>50</v>
      </c>
      <c r="E9" s="36" t="s">
        <v>51</v>
      </c>
      <c r="F9" s="28" t="b">
        <v>0</v>
      </c>
      <c r="G9" s="38">
        <f>IF(F9, 1, 0)</f>
        <v>0</v>
      </c>
      <c r="H9" s="38">
        <v>1</v>
      </c>
      <c r="I9" s="2"/>
      <c r="J9" s="61"/>
    </row>
    <row r="10" spans="1:11" ht="140.4">
      <c r="A10" s="114"/>
      <c r="B10" s="117"/>
      <c r="C10" s="119"/>
      <c r="D10" s="36" t="s">
        <v>52</v>
      </c>
      <c r="E10" s="36" t="s">
        <v>53</v>
      </c>
      <c r="F10" s="28" t="b">
        <v>0</v>
      </c>
      <c r="G10" s="38">
        <f t="shared" ref="G10:G15" si="0">IF(F10, 1, 0)</f>
        <v>0</v>
      </c>
      <c r="H10" s="38">
        <v>1</v>
      </c>
      <c r="I10" s="27"/>
      <c r="J10" s="62"/>
    </row>
    <row r="11" spans="1:11" ht="202.8">
      <c r="A11" s="114"/>
      <c r="B11" s="113" t="s">
        <v>12</v>
      </c>
      <c r="C11" s="118" t="s">
        <v>54</v>
      </c>
      <c r="D11" s="36" t="s">
        <v>55</v>
      </c>
      <c r="E11" s="36" t="s">
        <v>56</v>
      </c>
      <c r="F11" s="28" t="b">
        <v>0</v>
      </c>
      <c r="G11" s="38">
        <f t="shared" si="0"/>
        <v>0</v>
      </c>
      <c r="H11" s="38">
        <v>1</v>
      </c>
      <c r="I11" s="27"/>
      <c r="J11" s="62"/>
    </row>
    <row r="12" spans="1:11" ht="78">
      <c r="A12" s="114"/>
      <c r="B12" s="114"/>
      <c r="C12" s="120"/>
      <c r="D12" s="36" t="s">
        <v>57</v>
      </c>
      <c r="E12" s="36" t="s">
        <v>58</v>
      </c>
      <c r="F12" s="28" t="b">
        <v>0</v>
      </c>
      <c r="G12" s="38">
        <f t="shared" si="0"/>
        <v>0</v>
      </c>
      <c r="H12" s="38">
        <v>1</v>
      </c>
      <c r="I12" s="27"/>
      <c r="J12" s="62"/>
    </row>
    <row r="13" spans="1:11" ht="234">
      <c r="A13" s="114"/>
      <c r="B13" s="115"/>
      <c r="C13" s="119"/>
      <c r="D13" s="36" t="s">
        <v>59</v>
      </c>
      <c r="E13" s="36" t="s">
        <v>60</v>
      </c>
      <c r="F13" s="28" t="b">
        <v>0</v>
      </c>
      <c r="G13" s="38">
        <f t="shared" si="0"/>
        <v>0</v>
      </c>
      <c r="H13" s="38">
        <v>1</v>
      </c>
      <c r="I13" s="27"/>
      <c r="J13" s="62"/>
    </row>
    <row r="14" spans="1:11" ht="93.6">
      <c r="A14" s="114"/>
      <c r="B14" s="113" t="s">
        <v>13</v>
      </c>
      <c r="C14" s="118" t="s">
        <v>61</v>
      </c>
      <c r="D14" s="36" t="s">
        <v>62</v>
      </c>
      <c r="E14" s="36" t="s">
        <v>63</v>
      </c>
      <c r="F14" s="28" t="b">
        <v>0</v>
      </c>
      <c r="G14" s="38">
        <f t="shared" si="0"/>
        <v>0</v>
      </c>
      <c r="H14" s="38">
        <v>1</v>
      </c>
      <c r="I14" s="27"/>
      <c r="J14" s="62"/>
    </row>
    <row r="15" spans="1:11" ht="124.8">
      <c r="A15" s="115"/>
      <c r="B15" s="115"/>
      <c r="C15" s="119"/>
      <c r="D15" s="36" t="s">
        <v>64</v>
      </c>
      <c r="E15" s="36" t="s">
        <v>65</v>
      </c>
      <c r="F15" s="28" t="b">
        <v>0</v>
      </c>
      <c r="G15" s="38">
        <f t="shared" si="0"/>
        <v>0</v>
      </c>
      <c r="H15" s="38">
        <v>1</v>
      </c>
      <c r="I15" s="27"/>
      <c r="J15" s="62"/>
    </row>
    <row r="16" spans="1:11">
      <c r="E16" s="32"/>
    </row>
    <row r="17" spans="1:10">
      <c r="A17" s="101" t="s">
        <v>4</v>
      </c>
      <c r="B17" s="101"/>
      <c r="C17" s="101"/>
      <c r="D17" s="101"/>
      <c r="E17" s="101"/>
      <c r="F17" s="101"/>
      <c r="G17" s="101"/>
      <c r="H17" s="101"/>
      <c r="I17" s="101"/>
      <c r="J17" s="101"/>
    </row>
  </sheetData>
  <mergeCells count="11">
    <mergeCell ref="A17:J17"/>
    <mergeCell ref="I2:J2"/>
    <mergeCell ref="A3:A5"/>
    <mergeCell ref="B3:D5"/>
    <mergeCell ref="A9:A15"/>
    <mergeCell ref="B9:B10"/>
    <mergeCell ref="B11:B13"/>
    <mergeCell ref="B14:B15"/>
    <mergeCell ref="C9:C10"/>
    <mergeCell ref="C11:C13"/>
    <mergeCell ref="C14:C1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0020-7A2D-2E40-BECD-DE1D57860E2B}">
  <dimension ref="A2:J17"/>
  <sheetViews>
    <sheetView zoomScaleNormal="100" workbookViewId="0">
      <pane ySplit="8" topLeftCell="A9" activePane="bottomLeft" state="frozen"/>
      <selection pane="bottomLeft" activeCell="J8" sqref="A8:J8"/>
    </sheetView>
  </sheetViews>
  <sheetFormatPr defaultColWidth="11" defaultRowHeight="15.6"/>
  <cols>
    <col min="1" max="1" width="30.796875" customWidth="1"/>
    <col min="2" max="2" width="20.796875" customWidth="1"/>
    <col min="3" max="3" width="40.796875" customWidth="1"/>
    <col min="4" max="4" width="30.796875" customWidth="1"/>
    <col min="5" max="5" width="40.796875" customWidth="1"/>
    <col min="6" max="6" width="5.796875" customWidth="1"/>
    <col min="7" max="7" width="9.19921875" style="1" hidden="1" customWidth="1"/>
    <col min="8" max="8" width="7.796875" customWidth="1"/>
    <col min="9" max="10" width="40.796875" customWidth="1"/>
  </cols>
  <sheetData>
    <row r="2" spans="1:10">
      <c r="I2" s="102" t="s">
        <v>40</v>
      </c>
      <c r="J2" s="103"/>
    </row>
    <row r="3" spans="1:10" ht="16.05" customHeight="1">
      <c r="A3" s="104" t="s">
        <v>41</v>
      </c>
      <c r="B3" s="107">
        <f>SUMPRODUCT(G9:G15,H9:H15)/SUM(H9:H15)</f>
        <v>0</v>
      </c>
      <c r="C3" s="107"/>
      <c r="D3" s="108"/>
      <c r="E3" s="40"/>
      <c r="I3" s="81" t="s">
        <v>66</v>
      </c>
      <c r="J3" s="71">
        <f>SUMPRODUCT(G9:G12,H9:H12)/SUMIF(H9:H12,"&gt;0")</f>
        <v>0</v>
      </c>
    </row>
    <row r="4" spans="1:10" ht="16.05" customHeight="1">
      <c r="A4" s="105"/>
      <c r="B4" s="109"/>
      <c r="C4" s="109"/>
      <c r="D4" s="110"/>
      <c r="E4" s="40"/>
      <c r="I4" s="24" t="s">
        <v>16</v>
      </c>
      <c r="J4" s="72">
        <f>SUMPRODUCT(G13:G15,H13:H15)/SUMIF(H13:H15,"&gt;0")</f>
        <v>0</v>
      </c>
    </row>
    <row r="5" spans="1:10" ht="16.05" customHeight="1">
      <c r="A5" s="106"/>
      <c r="B5" s="111"/>
      <c r="C5" s="111"/>
      <c r="D5" s="112"/>
      <c r="E5" s="40"/>
      <c r="I5" s="8"/>
      <c r="J5" s="79"/>
    </row>
    <row r="6" spans="1:10">
      <c r="I6" s="6"/>
      <c r="J6" s="63"/>
    </row>
    <row r="8" spans="1:10">
      <c r="A8" s="64" t="s">
        <v>6</v>
      </c>
      <c r="B8" s="64" t="s">
        <v>7</v>
      </c>
      <c r="C8" s="64" t="s">
        <v>43</v>
      </c>
      <c r="D8" s="64" t="s">
        <v>44</v>
      </c>
      <c r="E8" s="64" t="s">
        <v>67</v>
      </c>
      <c r="F8" s="59"/>
      <c r="G8" s="64" t="s">
        <v>68</v>
      </c>
      <c r="H8" s="64" t="s">
        <v>46</v>
      </c>
      <c r="I8" s="64" t="s">
        <v>47</v>
      </c>
      <c r="J8" s="80" t="s">
        <v>48</v>
      </c>
    </row>
    <row r="9" spans="1:10" ht="140.4">
      <c r="A9" s="95" t="s">
        <v>14</v>
      </c>
      <c r="B9" s="122" t="s">
        <v>66</v>
      </c>
      <c r="C9" s="118" t="s">
        <v>69</v>
      </c>
      <c r="D9" s="2" t="s">
        <v>70</v>
      </c>
      <c r="E9" s="2" t="s">
        <v>71</v>
      </c>
      <c r="F9" s="3" t="b">
        <v>0</v>
      </c>
      <c r="G9" s="38">
        <f>IF(F9, 1, 0)</f>
        <v>0</v>
      </c>
      <c r="H9" s="38">
        <v>1</v>
      </c>
      <c r="I9" s="2"/>
      <c r="J9" s="61"/>
    </row>
    <row r="10" spans="1:10" ht="187.2">
      <c r="A10" s="96"/>
      <c r="B10" s="123"/>
      <c r="C10" s="120"/>
      <c r="D10" s="2" t="s">
        <v>72</v>
      </c>
      <c r="E10" s="2" t="s">
        <v>73</v>
      </c>
      <c r="F10" s="3" t="b">
        <v>0</v>
      </c>
      <c r="G10" s="38">
        <f t="shared" ref="G10:G14" si="0">IF(F10, 1, 0)</f>
        <v>0</v>
      </c>
      <c r="H10" s="38">
        <v>1</v>
      </c>
      <c r="I10" s="2"/>
      <c r="J10" s="62"/>
    </row>
    <row r="11" spans="1:10" ht="187.2">
      <c r="A11" s="96"/>
      <c r="B11" s="123"/>
      <c r="C11" s="120"/>
      <c r="D11" s="2" t="s">
        <v>74</v>
      </c>
      <c r="E11" s="2" t="s">
        <v>75</v>
      </c>
      <c r="F11" s="3" t="b">
        <v>0</v>
      </c>
      <c r="G11" s="38">
        <f t="shared" si="0"/>
        <v>0</v>
      </c>
      <c r="H11" s="38">
        <v>1</v>
      </c>
      <c r="I11" s="2"/>
      <c r="J11" s="62"/>
    </row>
    <row r="12" spans="1:10" ht="234">
      <c r="A12" s="96"/>
      <c r="B12" s="123"/>
      <c r="C12" s="119"/>
      <c r="D12" s="2" t="s">
        <v>76</v>
      </c>
      <c r="E12" s="2" t="s">
        <v>77</v>
      </c>
      <c r="F12" s="3" t="b">
        <v>0</v>
      </c>
      <c r="G12" s="38">
        <f t="shared" si="0"/>
        <v>0</v>
      </c>
      <c r="H12" s="38">
        <v>1</v>
      </c>
      <c r="I12" s="2"/>
      <c r="J12" s="62"/>
    </row>
    <row r="13" spans="1:10" ht="140.4">
      <c r="A13" s="96"/>
      <c r="B13" s="116" t="s">
        <v>16</v>
      </c>
      <c r="C13" s="118" t="s">
        <v>78</v>
      </c>
      <c r="D13" s="2" t="s">
        <v>79</v>
      </c>
      <c r="E13" s="2" t="s">
        <v>80</v>
      </c>
      <c r="F13" s="3" t="b">
        <v>0</v>
      </c>
      <c r="G13" s="38">
        <f t="shared" si="0"/>
        <v>0</v>
      </c>
      <c r="H13" s="38">
        <v>1</v>
      </c>
      <c r="I13" s="2"/>
      <c r="J13" s="62"/>
    </row>
    <row r="14" spans="1:10" ht="124.8">
      <c r="A14" s="96"/>
      <c r="B14" s="117"/>
      <c r="C14" s="120"/>
      <c r="D14" s="2" t="s">
        <v>81</v>
      </c>
      <c r="E14" s="2" t="s">
        <v>82</v>
      </c>
      <c r="F14" s="3" t="b">
        <v>0</v>
      </c>
      <c r="G14" s="38">
        <f t="shared" si="0"/>
        <v>0</v>
      </c>
      <c r="H14" s="38">
        <v>1</v>
      </c>
      <c r="I14" s="2"/>
      <c r="J14" s="62"/>
    </row>
    <row r="15" spans="1:10" ht="124.8">
      <c r="A15" s="97"/>
      <c r="B15" s="124"/>
      <c r="C15" s="119"/>
      <c r="D15" s="2" t="s">
        <v>83</v>
      </c>
      <c r="E15" s="2" t="s">
        <v>84</v>
      </c>
      <c r="F15" s="3" t="b">
        <v>0</v>
      </c>
      <c r="G15" s="38">
        <f t="shared" ref="G15" si="1">IF(F15, 1, 0)</f>
        <v>0</v>
      </c>
      <c r="H15" s="38">
        <v>1</v>
      </c>
      <c r="I15" s="2"/>
      <c r="J15" s="62"/>
    </row>
    <row r="17" spans="1:8">
      <c r="A17" s="121" t="s">
        <v>4</v>
      </c>
      <c r="B17" s="121"/>
      <c r="C17" s="121"/>
      <c r="D17" s="121"/>
      <c r="E17" s="121"/>
      <c r="F17" s="121"/>
      <c r="G17" s="121"/>
      <c r="H17" s="121"/>
    </row>
  </sheetData>
  <mergeCells count="9">
    <mergeCell ref="A17:H17"/>
    <mergeCell ref="I2:J2"/>
    <mergeCell ref="A3:A5"/>
    <mergeCell ref="B3:D5"/>
    <mergeCell ref="B9:B12"/>
    <mergeCell ref="B13:B15"/>
    <mergeCell ref="A9:A15"/>
    <mergeCell ref="C9:C12"/>
    <mergeCell ref="C13:C1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44059-BB9C-E14F-9B78-F28C9DDC386B}">
  <dimension ref="A2:J23"/>
  <sheetViews>
    <sheetView zoomScaleNormal="100" workbookViewId="0">
      <pane ySplit="8" topLeftCell="A9" activePane="bottomLeft" state="frozen"/>
      <selection pane="bottomLeft" activeCell="A8" sqref="A8:J8"/>
    </sheetView>
  </sheetViews>
  <sheetFormatPr defaultColWidth="11" defaultRowHeight="15.6"/>
  <cols>
    <col min="1" max="1" width="30.796875" customWidth="1"/>
    <col min="2" max="2" width="20.796875" customWidth="1"/>
    <col min="3" max="3" width="40.796875" customWidth="1"/>
    <col min="4" max="4" width="30.796875" customWidth="1"/>
    <col min="5" max="5" width="40.796875" customWidth="1"/>
    <col min="6" max="6" width="5.796875" customWidth="1"/>
    <col min="7" max="7" width="9.19921875" style="1" hidden="1" customWidth="1"/>
    <col min="8" max="8" width="7.796875" customWidth="1"/>
    <col min="9" max="10" width="40.796875" customWidth="1"/>
  </cols>
  <sheetData>
    <row r="2" spans="1:10">
      <c r="I2" s="125" t="s">
        <v>40</v>
      </c>
      <c r="J2" s="126"/>
    </row>
    <row r="3" spans="1:10" ht="16.05" customHeight="1">
      <c r="A3" s="104" t="s">
        <v>41</v>
      </c>
      <c r="B3" s="107">
        <f>SUMPRODUCT(G9:G21,H9:H21)/SUM(H9:H21)</f>
        <v>0</v>
      </c>
      <c r="C3" s="107"/>
      <c r="D3" s="108"/>
      <c r="E3" s="40"/>
      <c r="I3" s="23" t="s">
        <v>18</v>
      </c>
      <c r="J3" s="73">
        <f>SUMPRODUCT(G9:G11,H9:H11)/SUMIF(H9:H11,"&gt;0")</f>
        <v>0</v>
      </c>
    </row>
    <row r="4" spans="1:10" ht="16.05" customHeight="1">
      <c r="A4" s="105"/>
      <c r="B4" s="109"/>
      <c r="C4" s="109"/>
      <c r="D4" s="110"/>
      <c r="E4" s="40"/>
      <c r="I4" s="20" t="s">
        <v>19</v>
      </c>
      <c r="J4" s="74">
        <f>SUMPRODUCT(G12:G18,H12:H18)/SUMIF(H12:H18,"&gt;0")</f>
        <v>0</v>
      </c>
    </row>
    <row r="5" spans="1:10" ht="16.05" customHeight="1">
      <c r="A5" s="106"/>
      <c r="B5" s="111"/>
      <c r="C5" s="111"/>
      <c r="D5" s="112"/>
      <c r="E5" s="40"/>
      <c r="I5" s="21" t="s">
        <v>20</v>
      </c>
      <c r="J5" s="75">
        <f>SUMPRODUCT(G19:G21,H19:H21)/SUMIF(H19:H21,"&gt;0")</f>
        <v>0</v>
      </c>
    </row>
    <row r="6" spans="1:10">
      <c r="I6" s="6"/>
      <c r="J6" s="4"/>
    </row>
    <row r="8" spans="1:10">
      <c r="A8" s="64" t="s">
        <v>6</v>
      </c>
      <c r="B8" s="64" t="s">
        <v>7</v>
      </c>
      <c r="C8" s="64" t="s">
        <v>43</v>
      </c>
      <c r="D8" s="64" t="s">
        <v>44</v>
      </c>
      <c r="E8" s="64" t="s">
        <v>67</v>
      </c>
      <c r="F8" s="59"/>
      <c r="G8" s="64" t="s">
        <v>68</v>
      </c>
      <c r="H8" s="64" t="s">
        <v>46</v>
      </c>
      <c r="I8" s="64" t="s">
        <v>47</v>
      </c>
      <c r="J8" s="80" t="s">
        <v>48</v>
      </c>
    </row>
    <row r="9" spans="1:10" ht="85.05" customHeight="1">
      <c r="A9" s="95" t="s">
        <v>17</v>
      </c>
      <c r="B9" s="95" t="s">
        <v>18</v>
      </c>
      <c r="C9" s="118" t="s">
        <v>85</v>
      </c>
      <c r="D9" s="2" t="s">
        <v>86</v>
      </c>
      <c r="E9" s="2" t="s">
        <v>87</v>
      </c>
      <c r="F9" s="3" t="b">
        <v>0</v>
      </c>
      <c r="G9" s="38">
        <f>IF(F9, 1, 0)</f>
        <v>0</v>
      </c>
      <c r="H9" s="38">
        <v>1</v>
      </c>
      <c r="I9" s="2"/>
      <c r="J9" s="61"/>
    </row>
    <row r="10" spans="1:10" ht="202.8">
      <c r="A10" s="96"/>
      <c r="B10" s="96"/>
      <c r="C10" s="120"/>
      <c r="D10" s="2" t="s">
        <v>88</v>
      </c>
      <c r="E10" s="2" t="s">
        <v>89</v>
      </c>
      <c r="F10" s="3" t="b">
        <v>0</v>
      </c>
      <c r="G10" s="38">
        <f t="shared" ref="G10:G21" si="0">IF(F10, 1, 0)</f>
        <v>0</v>
      </c>
      <c r="H10" s="38">
        <v>1</v>
      </c>
      <c r="I10" s="27"/>
      <c r="J10" s="62"/>
    </row>
    <row r="11" spans="1:10" ht="156">
      <c r="A11" s="96"/>
      <c r="B11" s="97"/>
      <c r="C11" s="119"/>
      <c r="D11" s="33" t="s">
        <v>90</v>
      </c>
      <c r="E11" s="33" t="s">
        <v>91</v>
      </c>
      <c r="F11" s="3" t="b">
        <v>0</v>
      </c>
      <c r="G11" s="38">
        <f t="shared" si="0"/>
        <v>0</v>
      </c>
      <c r="H11" s="38">
        <v>1</v>
      </c>
      <c r="I11" s="27"/>
      <c r="J11" s="62"/>
    </row>
    <row r="12" spans="1:10" ht="118.95" customHeight="1">
      <c r="A12" s="96"/>
      <c r="B12" s="113" t="s">
        <v>19</v>
      </c>
      <c r="C12" s="118" t="s">
        <v>92</v>
      </c>
      <c r="D12" s="2" t="s">
        <v>93</v>
      </c>
      <c r="E12" s="2" t="s">
        <v>94</v>
      </c>
      <c r="F12" s="3" t="b">
        <v>0</v>
      </c>
      <c r="G12" s="38">
        <f t="shared" si="0"/>
        <v>0</v>
      </c>
      <c r="H12" s="38">
        <v>1</v>
      </c>
      <c r="I12" s="27"/>
      <c r="J12" s="62"/>
    </row>
    <row r="13" spans="1:10" ht="140.4">
      <c r="A13" s="96"/>
      <c r="B13" s="114"/>
      <c r="C13" s="120"/>
      <c r="D13" s="2" t="s">
        <v>95</v>
      </c>
      <c r="E13" s="2" t="s">
        <v>96</v>
      </c>
      <c r="F13" s="3" t="b">
        <v>0</v>
      </c>
      <c r="G13" s="38">
        <f t="shared" si="0"/>
        <v>0</v>
      </c>
      <c r="H13" s="38">
        <v>1</v>
      </c>
      <c r="I13" s="27"/>
      <c r="J13" s="62"/>
    </row>
    <row r="14" spans="1:10" ht="140.4">
      <c r="A14" s="96"/>
      <c r="B14" s="114"/>
      <c r="C14" s="120"/>
      <c r="D14" s="2" t="s">
        <v>97</v>
      </c>
      <c r="E14" s="2" t="s">
        <v>98</v>
      </c>
      <c r="F14" s="3" t="b">
        <v>0</v>
      </c>
      <c r="G14" s="38">
        <f t="shared" si="0"/>
        <v>0</v>
      </c>
      <c r="H14" s="38">
        <v>1</v>
      </c>
      <c r="I14" s="27"/>
      <c r="J14" s="62"/>
    </row>
    <row r="15" spans="1:10" ht="156">
      <c r="A15" s="96"/>
      <c r="B15" s="114"/>
      <c r="C15" s="120"/>
      <c r="D15" s="2" t="s">
        <v>99</v>
      </c>
      <c r="E15" s="2" t="s">
        <v>100</v>
      </c>
      <c r="F15" s="3" t="b">
        <v>0</v>
      </c>
      <c r="G15" s="38">
        <f t="shared" si="0"/>
        <v>0</v>
      </c>
      <c r="H15" s="38">
        <v>1</v>
      </c>
      <c r="I15" s="27"/>
      <c r="J15" s="62"/>
    </row>
    <row r="16" spans="1:10" ht="187.2">
      <c r="A16" s="96"/>
      <c r="B16" s="114"/>
      <c r="C16" s="120"/>
      <c r="D16" s="34" t="s">
        <v>101</v>
      </c>
      <c r="E16" s="34" t="s">
        <v>102</v>
      </c>
      <c r="F16" s="3" t="b">
        <v>0</v>
      </c>
      <c r="G16" s="38">
        <f t="shared" ref="G16:G18" si="1">IF(F16, 1, 0)</f>
        <v>0</v>
      </c>
      <c r="H16" s="38">
        <v>1</v>
      </c>
      <c r="I16" s="27"/>
      <c r="J16" s="62"/>
    </row>
    <row r="17" spans="1:10" ht="140.4">
      <c r="A17" s="96"/>
      <c r="B17" s="114"/>
      <c r="C17" s="120"/>
      <c r="D17" s="34" t="s">
        <v>103</v>
      </c>
      <c r="E17" s="34" t="s">
        <v>104</v>
      </c>
      <c r="F17" s="3" t="b">
        <v>0</v>
      </c>
      <c r="G17" s="38">
        <f t="shared" si="1"/>
        <v>0</v>
      </c>
      <c r="H17" s="38">
        <v>1</v>
      </c>
      <c r="I17" s="27"/>
      <c r="J17" s="62"/>
    </row>
    <row r="18" spans="1:10" ht="156">
      <c r="A18" s="96"/>
      <c r="B18" s="115"/>
      <c r="C18" s="119"/>
      <c r="D18" s="34" t="s">
        <v>105</v>
      </c>
      <c r="E18" s="34" t="s">
        <v>106</v>
      </c>
      <c r="F18" s="3" t="b">
        <v>0</v>
      </c>
      <c r="G18" s="38">
        <f t="shared" si="1"/>
        <v>0</v>
      </c>
      <c r="H18" s="38">
        <v>1</v>
      </c>
      <c r="I18" s="27"/>
      <c r="J18" s="62"/>
    </row>
    <row r="19" spans="1:10" ht="153" customHeight="1">
      <c r="A19" s="96"/>
      <c r="B19" s="113" t="s">
        <v>20</v>
      </c>
      <c r="C19" s="118" t="s">
        <v>107</v>
      </c>
      <c r="D19" s="34" t="s">
        <v>108</v>
      </c>
      <c r="E19" s="34" t="s">
        <v>109</v>
      </c>
      <c r="F19" s="3" t="b">
        <v>0</v>
      </c>
      <c r="G19" s="38">
        <f>IF(F19, 1, 0)</f>
        <v>0</v>
      </c>
      <c r="H19" s="38">
        <v>1</v>
      </c>
      <c r="I19" s="27"/>
      <c r="J19" s="62"/>
    </row>
    <row r="20" spans="1:10" ht="218.4">
      <c r="A20" s="96"/>
      <c r="B20" s="114"/>
      <c r="C20" s="120"/>
      <c r="D20" s="34" t="s">
        <v>110</v>
      </c>
      <c r="E20" s="34" t="s">
        <v>111</v>
      </c>
      <c r="F20" s="3" t="b">
        <v>0</v>
      </c>
      <c r="G20" s="38">
        <f t="shared" si="0"/>
        <v>0</v>
      </c>
      <c r="H20" s="38">
        <v>1</v>
      </c>
      <c r="I20" s="27"/>
      <c r="J20" s="62"/>
    </row>
    <row r="21" spans="1:10" ht="156">
      <c r="A21" s="97"/>
      <c r="B21" s="115"/>
      <c r="C21" s="119"/>
      <c r="D21" s="34" t="s">
        <v>112</v>
      </c>
      <c r="E21" s="34" t="s">
        <v>113</v>
      </c>
      <c r="F21" s="3" t="b">
        <v>0</v>
      </c>
      <c r="G21" s="38">
        <f t="shared" si="0"/>
        <v>0</v>
      </c>
      <c r="H21" s="38">
        <v>1</v>
      </c>
      <c r="I21" s="27"/>
      <c r="J21" s="62"/>
    </row>
    <row r="23" spans="1:10">
      <c r="A23" s="101" t="s">
        <v>4</v>
      </c>
      <c r="B23" s="101"/>
      <c r="C23" s="101"/>
      <c r="D23" s="101"/>
      <c r="E23" s="101"/>
      <c r="F23" s="101"/>
      <c r="G23" s="101"/>
      <c r="H23" s="101"/>
      <c r="I23" s="101"/>
      <c r="J23" s="101"/>
    </row>
  </sheetData>
  <mergeCells count="11">
    <mergeCell ref="A23:J23"/>
    <mergeCell ref="I2:J2"/>
    <mergeCell ref="A3:A5"/>
    <mergeCell ref="B3:D5"/>
    <mergeCell ref="A9:A21"/>
    <mergeCell ref="B9:B11"/>
    <mergeCell ref="B19:B21"/>
    <mergeCell ref="B12:B18"/>
    <mergeCell ref="C9:C11"/>
    <mergeCell ref="C12:C18"/>
    <mergeCell ref="C19:C2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DBED-317B-E44C-AE2D-2C579F52540C}">
  <dimension ref="A2:M37"/>
  <sheetViews>
    <sheetView zoomScaleNormal="100" workbookViewId="0">
      <pane ySplit="8" topLeftCell="A9" activePane="bottomLeft" state="frozen"/>
      <selection pane="bottomLeft" activeCell="I10" sqref="I10:K10"/>
    </sheetView>
  </sheetViews>
  <sheetFormatPr defaultColWidth="11" defaultRowHeight="15.6"/>
  <cols>
    <col min="1" max="1" width="30.796875" customWidth="1"/>
    <col min="2" max="2" width="20.796875" customWidth="1"/>
    <col min="3" max="3" width="40.796875" customWidth="1"/>
    <col min="4" max="4" width="30.796875" customWidth="1"/>
    <col min="5" max="5" width="40.796875" customWidth="1"/>
    <col min="6" max="6" width="5.796875" customWidth="1"/>
    <col min="7" max="7" width="9.19921875" style="1" hidden="1" customWidth="1"/>
    <col min="8" max="8" width="7.796875" customWidth="1"/>
    <col min="9" max="9" width="20.796875" customWidth="1"/>
    <col min="10" max="10" width="15.796875" customWidth="1"/>
    <col min="11" max="11" width="2.796875" customWidth="1"/>
    <col min="12" max="13" width="20.796875" customWidth="1"/>
  </cols>
  <sheetData>
    <row r="2" spans="1:13">
      <c r="I2" s="102" t="s">
        <v>40</v>
      </c>
      <c r="J2" s="131"/>
      <c r="K2" s="131"/>
      <c r="L2" s="131"/>
      <c r="M2" s="103"/>
    </row>
    <row r="3" spans="1:13" ht="16.05" customHeight="1">
      <c r="A3" s="104" t="s">
        <v>41</v>
      </c>
      <c r="B3" s="107">
        <f>SUMPRODUCT(G9:G35,H9:H35)/SUM(H9:H35)</f>
        <v>0</v>
      </c>
      <c r="C3" s="107"/>
      <c r="D3" s="108"/>
      <c r="E3" s="40"/>
      <c r="I3" s="20" t="s">
        <v>23</v>
      </c>
      <c r="J3" s="4">
        <f>SUMPRODUCT(G9:G14,H9:H14)/SUMIF(H9:H14,"&gt;0")</f>
        <v>0</v>
      </c>
      <c r="K3" s="5"/>
      <c r="L3" s="22" t="s">
        <v>27</v>
      </c>
      <c r="M3" s="12">
        <f>SUMPRODUCT(G31:G33,H31:H33)/SUMIF(H31:H33,"&gt;0")</f>
        <v>0</v>
      </c>
    </row>
    <row r="4" spans="1:13" ht="16.05" customHeight="1">
      <c r="A4" s="105"/>
      <c r="B4" s="109"/>
      <c r="C4" s="109"/>
      <c r="D4" s="110"/>
      <c r="E4" s="40"/>
      <c r="I4" s="20" t="s">
        <v>24</v>
      </c>
      <c r="J4" s="4">
        <f>SUMPRODUCT(G15:G19,H15:H19)/SUMIF(H15:H19,"&gt;0")</f>
        <v>0</v>
      </c>
      <c r="K4" s="5"/>
      <c r="L4" s="22" t="s">
        <v>28</v>
      </c>
      <c r="M4" s="12">
        <f>SUMPRODUCT(G34:G35,H34:H35)/SUMIF(H34:H35,"&gt;0")</f>
        <v>0</v>
      </c>
    </row>
    <row r="5" spans="1:13" ht="16.05" customHeight="1">
      <c r="A5" s="106"/>
      <c r="B5" s="111"/>
      <c r="C5" s="111"/>
      <c r="D5" s="112"/>
      <c r="E5" s="40"/>
      <c r="I5" s="20" t="s">
        <v>25</v>
      </c>
      <c r="J5" s="4">
        <f>SUMPRODUCT(G20:G22,H20:H22)/SUMIF(H20:H22,"&gt;0")</f>
        <v>0</v>
      </c>
      <c r="K5" s="5"/>
      <c r="L5" s="5"/>
      <c r="M5" s="7"/>
    </row>
    <row r="6" spans="1:13">
      <c r="I6" s="21" t="s">
        <v>26</v>
      </c>
      <c r="J6" s="9">
        <f>SUMPRODUCT(G23:G30,H23:H30)/SUMIF(H23:H30,"&gt;0")</f>
        <v>0</v>
      </c>
      <c r="K6" s="10"/>
      <c r="L6" s="10"/>
      <c r="M6" s="11"/>
    </row>
    <row r="8" spans="1:13">
      <c r="A8" s="64" t="s">
        <v>6</v>
      </c>
      <c r="B8" s="64" t="s">
        <v>7</v>
      </c>
      <c r="C8" s="64" t="s">
        <v>43</v>
      </c>
      <c r="D8" s="64" t="s">
        <v>44</v>
      </c>
      <c r="E8" s="64" t="s">
        <v>67</v>
      </c>
      <c r="F8" s="59"/>
      <c r="G8" s="64" t="s">
        <v>68</v>
      </c>
      <c r="H8" s="64" t="s">
        <v>46</v>
      </c>
      <c r="I8" s="129" t="s">
        <v>47</v>
      </c>
      <c r="J8" s="129"/>
      <c r="K8" s="129"/>
      <c r="L8" s="129" t="s">
        <v>48</v>
      </c>
      <c r="M8" s="129"/>
    </row>
    <row r="9" spans="1:13" ht="218.4">
      <c r="A9" s="85" t="s">
        <v>22</v>
      </c>
      <c r="B9" s="85" t="s">
        <v>23</v>
      </c>
      <c r="C9" s="118" t="s">
        <v>114</v>
      </c>
      <c r="D9" s="2" t="s">
        <v>115</v>
      </c>
      <c r="E9" s="2" t="s">
        <v>116</v>
      </c>
      <c r="F9" s="3" t="b">
        <v>0</v>
      </c>
      <c r="G9" s="38">
        <f>IF(F9, 1, 0)</f>
        <v>0</v>
      </c>
      <c r="H9" s="38">
        <v>1</v>
      </c>
      <c r="I9" s="130"/>
      <c r="J9" s="130"/>
      <c r="K9" s="130"/>
      <c r="L9" s="127"/>
      <c r="M9" s="127"/>
    </row>
    <row r="10" spans="1:13" ht="327.60000000000002">
      <c r="A10" s="85"/>
      <c r="B10" s="85"/>
      <c r="C10" s="120"/>
      <c r="D10" s="2" t="s">
        <v>117</v>
      </c>
      <c r="E10" s="2" t="s">
        <v>118</v>
      </c>
      <c r="F10" s="3" t="b">
        <v>0</v>
      </c>
      <c r="G10" s="38">
        <f t="shared" ref="G10:G35" si="0">IF(F10, 1, 0)</f>
        <v>0</v>
      </c>
      <c r="H10" s="38">
        <v>1</v>
      </c>
      <c r="I10" s="128"/>
      <c r="J10" s="128"/>
      <c r="K10" s="128"/>
      <c r="L10" s="127"/>
      <c r="M10" s="127"/>
    </row>
    <row r="11" spans="1:13" ht="265.2">
      <c r="A11" s="85"/>
      <c r="B11" s="85"/>
      <c r="C11" s="120"/>
      <c r="D11" s="2" t="s">
        <v>119</v>
      </c>
      <c r="E11" s="2" t="s">
        <v>120</v>
      </c>
      <c r="F11" s="3" t="b">
        <v>0</v>
      </c>
      <c r="G11" s="38">
        <f t="shared" si="0"/>
        <v>0</v>
      </c>
      <c r="H11" s="38">
        <v>1</v>
      </c>
      <c r="I11" s="128"/>
      <c r="J11" s="128"/>
      <c r="K11" s="128"/>
      <c r="L11" s="127"/>
      <c r="M11" s="127"/>
    </row>
    <row r="12" spans="1:13" ht="234">
      <c r="A12" s="85"/>
      <c r="B12" s="85"/>
      <c r="C12" s="120"/>
      <c r="D12" s="2" t="s">
        <v>121</v>
      </c>
      <c r="E12" s="2" t="s">
        <v>122</v>
      </c>
      <c r="F12" s="3" t="b">
        <v>0</v>
      </c>
      <c r="G12" s="38">
        <f t="shared" si="0"/>
        <v>0</v>
      </c>
      <c r="H12" s="38">
        <v>1</v>
      </c>
      <c r="I12" s="128"/>
      <c r="J12" s="128"/>
      <c r="K12" s="128"/>
      <c r="L12" s="127"/>
      <c r="M12" s="127"/>
    </row>
    <row r="13" spans="1:13" ht="265.2">
      <c r="A13" s="85"/>
      <c r="B13" s="85"/>
      <c r="C13" s="120"/>
      <c r="D13" s="2" t="s">
        <v>123</v>
      </c>
      <c r="E13" s="2" t="s">
        <v>124</v>
      </c>
      <c r="F13" s="3" t="b">
        <v>0</v>
      </c>
      <c r="G13" s="38">
        <f t="shared" si="0"/>
        <v>0</v>
      </c>
      <c r="H13" s="38">
        <v>1</v>
      </c>
      <c r="I13" s="128"/>
      <c r="J13" s="128"/>
      <c r="K13" s="128"/>
      <c r="L13" s="127"/>
      <c r="M13" s="127"/>
    </row>
    <row r="14" spans="1:13" ht="202.8">
      <c r="A14" s="85"/>
      <c r="B14" s="85"/>
      <c r="C14" s="119"/>
      <c r="D14" s="2" t="s">
        <v>125</v>
      </c>
      <c r="E14" s="31" t="s">
        <v>126</v>
      </c>
      <c r="F14" s="3" t="b">
        <v>0</v>
      </c>
      <c r="G14" s="38">
        <f t="shared" si="0"/>
        <v>0</v>
      </c>
      <c r="H14" s="38">
        <v>1</v>
      </c>
      <c r="I14" s="128"/>
      <c r="J14" s="128"/>
      <c r="K14" s="128"/>
      <c r="L14" s="127"/>
      <c r="M14" s="127"/>
    </row>
    <row r="15" spans="1:13" ht="202.8">
      <c r="A15" s="85"/>
      <c r="B15" s="85" t="s">
        <v>24</v>
      </c>
      <c r="C15" s="118" t="s">
        <v>127</v>
      </c>
      <c r="D15" s="2" t="s">
        <v>128</v>
      </c>
      <c r="E15" s="2" t="s">
        <v>129</v>
      </c>
      <c r="F15" s="3" t="b">
        <v>0</v>
      </c>
      <c r="G15" s="38">
        <f t="shared" si="0"/>
        <v>0</v>
      </c>
      <c r="H15" s="38">
        <v>1</v>
      </c>
      <c r="I15" s="128"/>
      <c r="J15" s="128"/>
      <c r="K15" s="128"/>
      <c r="L15" s="127"/>
      <c r="M15" s="127"/>
    </row>
    <row r="16" spans="1:13" ht="124.8">
      <c r="A16" s="85"/>
      <c r="B16" s="85"/>
      <c r="C16" s="120"/>
      <c r="D16" s="2" t="s">
        <v>130</v>
      </c>
      <c r="E16" s="2" t="s">
        <v>131</v>
      </c>
      <c r="F16" s="3" t="b">
        <v>0</v>
      </c>
      <c r="G16" s="38">
        <f t="shared" si="0"/>
        <v>0</v>
      </c>
      <c r="H16" s="38">
        <v>1</v>
      </c>
      <c r="I16" s="128"/>
      <c r="J16" s="128"/>
      <c r="K16" s="128"/>
      <c r="L16" s="127"/>
      <c r="M16" s="127"/>
    </row>
    <row r="17" spans="1:13" ht="280.8">
      <c r="A17" s="85"/>
      <c r="B17" s="85"/>
      <c r="C17" s="120"/>
      <c r="D17" s="2" t="s">
        <v>132</v>
      </c>
      <c r="E17" s="2" t="s">
        <v>133</v>
      </c>
      <c r="F17" s="16" t="b">
        <v>0</v>
      </c>
      <c r="G17" s="38">
        <f t="shared" si="0"/>
        <v>0</v>
      </c>
      <c r="H17" s="38">
        <v>1</v>
      </c>
      <c r="I17" s="128"/>
      <c r="J17" s="128"/>
      <c r="K17" s="128"/>
      <c r="L17" s="127"/>
      <c r="M17" s="127"/>
    </row>
    <row r="18" spans="1:13" ht="171.6">
      <c r="A18" s="85"/>
      <c r="B18" s="85"/>
      <c r="C18" s="120"/>
      <c r="D18" s="2" t="s">
        <v>134</v>
      </c>
      <c r="E18" s="2" t="s">
        <v>135</v>
      </c>
      <c r="F18" s="16" t="b">
        <v>0</v>
      </c>
      <c r="G18" s="38">
        <v>0</v>
      </c>
      <c r="H18" s="38">
        <v>1</v>
      </c>
      <c r="I18" s="128"/>
      <c r="J18" s="128"/>
      <c r="K18" s="128"/>
      <c r="L18" s="127"/>
      <c r="M18" s="127"/>
    </row>
    <row r="19" spans="1:13" ht="156">
      <c r="A19" s="85"/>
      <c r="B19" s="85"/>
      <c r="C19" s="119"/>
      <c r="D19" s="2" t="s">
        <v>136</v>
      </c>
      <c r="E19" s="2" t="s">
        <v>137</v>
      </c>
      <c r="F19" s="16" t="b">
        <v>0</v>
      </c>
      <c r="G19" s="38">
        <f t="shared" si="0"/>
        <v>0</v>
      </c>
      <c r="H19" s="38">
        <v>1</v>
      </c>
      <c r="I19" s="128"/>
      <c r="J19" s="128"/>
      <c r="K19" s="128"/>
      <c r="L19" s="127"/>
      <c r="M19" s="127"/>
    </row>
    <row r="20" spans="1:13" ht="204.75" customHeight="1">
      <c r="A20" s="85"/>
      <c r="B20" s="84" t="s">
        <v>138</v>
      </c>
      <c r="C20" s="118" t="s">
        <v>139</v>
      </c>
      <c r="D20" s="2" t="s">
        <v>140</v>
      </c>
      <c r="E20" s="2" t="s">
        <v>141</v>
      </c>
      <c r="F20" s="3" t="b">
        <v>0</v>
      </c>
      <c r="G20" s="38">
        <f t="shared" si="0"/>
        <v>0</v>
      </c>
      <c r="H20" s="38">
        <v>1</v>
      </c>
      <c r="I20" s="128"/>
      <c r="J20" s="128"/>
      <c r="K20" s="128"/>
      <c r="L20" s="127"/>
      <c r="M20" s="127"/>
    </row>
    <row r="21" spans="1:13" ht="187.2">
      <c r="A21" s="85"/>
      <c r="B21" s="84"/>
      <c r="C21" s="120"/>
      <c r="D21" s="2" t="s">
        <v>142</v>
      </c>
      <c r="E21" s="2" t="s">
        <v>143</v>
      </c>
      <c r="F21" s="3" t="b">
        <v>0</v>
      </c>
      <c r="G21" s="38">
        <f t="shared" si="0"/>
        <v>0</v>
      </c>
      <c r="H21" s="38">
        <v>1</v>
      </c>
      <c r="I21" s="128"/>
      <c r="J21" s="128"/>
      <c r="K21" s="128"/>
      <c r="L21" s="127"/>
      <c r="M21" s="127"/>
    </row>
    <row r="22" spans="1:13" ht="109.2">
      <c r="A22" s="85"/>
      <c r="B22" s="84"/>
      <c r="C22" s="119"/>
      <c r="D22" s="2" t="s">
        <v>144</v>
      </c>
      <c r="E22" s="2" t="s">
        <v>145</v>
      </c>
      <c r="F22" s="3" t="b">
        <v>0</v>
      </c>
      <c r="G22" s="38">
        <f t="shared" si="0"/>
        <v>0</v>
      </c>
      <c r="H22" s="38">
        <v>1</v>
      </c>
      <c r="I22" s="128"/>
      <c r="J22" s="128"/>
      <c r="K22" s="128"/>
      <c r="L22" s="127"/>
      <c r="M22" s="127"/>
    </row>
    <row r="23" spans="1:13" ht="156">
      <c r="A23" s="85"/>
      <c r="B23" s="113" t="s">
        <v>26</v>
      </c>
      <c r="C23" s="118" t="s">
        <v>146</v>
      </c>
      <c r="D23" s="2" t="s">
        <v>147</v>
      </c>
      <c r="E23" s="2" t="s">
        <v>148</v>
      </c>
      <c r="F23" s="3" t="b">
        <v>0</v>
      </c>
      <c r="G23" s="38">
        <f t="shared" si="0"/>
        <v>0</v>
      </c>
      <c r="H23" s="38">
        <v>1</v>
      </c>
      <c r="I23" s="128"/>
      <c r="J23" s="128"/>
      <c r="K23" s="128"/>
      <c r="L23" s="127"/>
      <c r="M23" s="127"/>
    </row>
    <row r="24" spans="1:13" ht="156">
      <c r="A24" s="85"/>
      <c r="B24" s="114"/>
      <c r="C24" s="120"/>
      <c r="D24" s="2" t="s">
        <v>149</v>
      </c>
      <c r="E24" s="2" t="s">
        <v>150</v>
      </c>
      <c r="F24" s="3" t="b">
        <v>0</v>
      </c>
      <c r="G24" s="38">
        <f t="shared" si="0"/>
        <v>0</v>
      </c>
      <c r="H24" s="38">
        <v>1</v>
      </c>
      <c r="I24" s="128"/>
      <c r="J24" s="128"/>
      <c r="K24" s="128"/>
      <c r="L24" s="127"/>
      <c r="M24" s="127"/>
    </row>
    <row r="25" spans="1:13" ht="156">
      <c r="A25" s="85"/>
      <c r="B25" s="114"/>
      <c r="C25" s="120"/>
      <c r="D25" s="2" t="s">
        <v>151</v>
      </c>
      <c r="E25" s="2" t="s">
        <v>152</v>
      </c>
      <c r="F25" s="3" t="b">
        <v>0</v>
      </c>
      <c r="G25" s="38">
        <f t="shared" si="0"/>
        <v>0</v>
      </c>
      <c r="H25" s="38">
        <v>1</v>
      </c>
      <c r="I25" s="128"/>
      <c r="J25" s="128"/>
      <c r="K25" s="128"/>
      <c r="L25" s="127"/>
      <c r="M25" s="127"/>
    </row>
    <row r="26" spans="1:13" ht="171.6">
      <c r="A26" s="85"/>
      <c r="B26" s="114"/>
      <c r="C26" s="120"/>
      <c r="D26" s="2" t="s">
        <v>153</v>
      </c>
      <c r="E26" s="2" t="s">
        <v>154</v>
      </c>
      <c r="F26" s="3" t="b">
        <v>0</v>
      </c>
      <c r="G26" s="38">
        <f t="shared" si="0"/>
        <v>0</v>
      </c>
      <c r="H26" s="38">
        <v>1</v>
      </c>
      <c r="I26" s="128"/>
      <c r="J26" s="128"/>
      <c r="K26" s="128"/>
      <c r="L26" s="127"/>
      <c r="M26" s="127"/>
    </row>
    <row r="27" spans="1:13" ht="171.6">
      <c r="A27" s="85"/>
      <c r="B27" s="114"/>
      <c r="C27" s="120"/>
      <c r="D27" s="2" t="s">
        <v>155</v>
      </c>
      <c r="E27" s="2" t="s">
        <v>156</v>
      </c>
      <c r="F27" s="3" t="b">
        <v>0</v>
      </c>
      <c r="G27" s="38">
        <f t="shared" si="0"/>
        <v>0</v>
      </c>
      <c r="H27" s="38">
        <v>1</v>
      </c>
      <c r="I27" s="128"/>
      <c r="J27" s="128"/>
      <c r="K27" s="128"/>
      <c r="L27" s="127"/>
      <c r="M27" s="127"/>
    </row>
    <row r="28" spans="1:13" ht="265.2">
      <c r="A28" s="85"/>
      <c r="B28" s="114"/>
      <c r="C28" s="120"/>
      <c r="D28" s="2" t="s">
        <v>157</v>
      </c>
      <c r="E28" s="2" t="s">
        <v>158</v>
      </c>
      <c r="F28" s="3" t="b">
        <v>0</v>
      </c>
      <c r="G28" s="38">
        <f t="shared" si="0"/>
        <v>0</v>
      </c>
      <c r="H28" s="38">
        <v>1</v>
      </c>
      <c r="I28" s="128"/>
      <c r="J28" s="128"/>
      <c r="K28" s="128"/>
      <c r="L28" s="127"/>
      <c r="M28" s="127"/>
    </row>
    <row r="29" spans="1:13" ht="140.4">
      <c r="A29" s="85"/>
      <c r="B29" s="114"/>
      <c r="C29" s="120"/>
      <c r="D29" s="2" t="s">
        <v>159</v>
      </c>
      <c r="E29" s="2" t="s">
        <v>160</v>
      </c>
      <c r="F29" s="3" t="b">
        <v>0</v>
      </c>
      <c r="G29" s="38">
        <f t="shared" si="0"/>
        <v>0</v>
      </c>
      <c r="H29" s="38">
        <v>1</v>
      </c>
      <c r="I29" s="128"/>
      <c r="J29" s="128"/>
      <c r="K29" s="128"/>
      <c r="L29" s="127"/>
      <c r="M29" s="127"/>
    </row>
    <row r="30" spans="1:13" ht="109.2">
      <c r="A30" s="85"/>
      <c r="B30" s="115"/>
      <c r="C30" s="119"/>
      <c r="D30" s="2" t="s">
        <v>161</v>
      </c>
      <c r="E30" s="2" t="s">
        <v>162</v>
      </c>
      <c r="F30" s="3" t="b">
        <v>0</v>
      </c>
      <c r="G30" s="38">
        <f t="shared" si="0"/>
        <v>0</v>
      </c>
      <c r="H30" s="38">
        <v>1</v>
      </c>
      <c r="I30" s="128"/>
      <c r="J30" s="128"/>
      <c r="K30" s="128"/>
      <c r="L30" s="127"/>
      <c r="M30" s="127"/>
    </row>
    <row r="31" spans="1:13" ht="124.8">
      <c r="A31" s="85"/>
      <c r="B31" s="84" t="s">
        <v>27</v>
      </c>
      <c r="C31" s="118" t="s">
        <v>163</v>
      </c>
      <c r="D31" s="2" t="s">
        <v>164</v>
      </c>
      <c r="E31" s="2" t="s">
        <v>165</v>
      </c>
      <c r="F31" s="3" t="b">
        <v>0</v>
      </c>
      <c r="G31" s="38">
        <f t="shared" si="0"/>
        <v>0</v>
      </c>
      <c r="H31" s="38">
        <v>1</v>
      </c>
      <c r="I31" s="128"/>
      <c r="J31" s="128"/>
      <c r="K31" s="128"/>
      <c r="L31" s="127"/>
      <c r="M31" s="127"/>
    </row>
    <row r="32" spans="1:13" ht="140.4">
      <c r="A32" s="85"/>
      <c r="B32" s="84"/>
      <c r="C32" s="120"/>
      <c r="D32" s="2" t="s">
        <v>166</v>
      </c>
      <c r="E32" s="2" t="s">
        <v>167</v>
      </c>
      <c r="F32" s="3" t="b">
        <v>0</v>
      </c>
      <c r="G32" s="38">
        <f t="shared" si="0"/>
        <v>0</v>
      </c>
      <c r="H32" s="38">
        <v>1</v>
      </c>
      <c r="I32" s="128"/>
      <c r="J32" s="128"/>
      <c r="K32" s="128"/>
      <c r="L32" s="127"/>
      <c r="M32" s="127"/>
    </row>
    <row r="33" spans="1:13" ht="151.5" customHeight="1">
      <c r="A33" s="85"/>
      <c r="B33" s="84"/>
      <c r="C33" s="119"/>
      <c r="D33" s="41" t="s">
        <v>168</v>
      </c>
      <c r="E33" s="2" t="s">
        <v>169</v>
      </c>
      <c r="F33" s="3" t="b">
        <v>0</v>
      </c>
      <c r="G33" s="38">
        <f t="shared" si="0"/>
        <v>0</v>
      </c>
      <c r="H33" s="38">
        <v>1</v>
      </c>
      <c r="I33" s="128"/>
      <c r="J33" s="128"/>
      <c r="K33" s="128"/>
      <c r="L33" s="127"/>
      <c r="M33" s="127"/>
    </row>
    <row r="34" spans="1:13" ht="187.2">
      <c r="A34" s="85"/>
      <c r="B34" s="84" t="s">
        <v>28</v>
      </c>
      <c r="C34" s="132" t="s">
        <v>170</v>
      </c>
      <c r="D34" s="57" t="s">
        <v>171</v>
      </c>
      <c r="E34" s="14" t="s">
        <v>172</v>
      </c>
      <c r="F34" s="3" t="b">
        <v>0</v>
      </c>
      <c r="G34" s="38">
        <f t="shared" si="0"/>
        <v>0</v>
      </c>
      <c r="H34" s="38">
        <v>1</v>
      </c>
      <c r="I34" s="128"/>
      <c r="J34" s="128"/>
      <c r="K34" s="128"/>
      <c r="L34" s="127"/>
      <c r="M34" s="127"/>
    </row>
    <row r="35" spans="1:13" ht="234">
      <c r="A35" s="85"/>
      <c r="B35" s="84"/>
      <c r="C35" s="133"/>
      <c r="D35" s="56" t="s">
        <v>173</v>
      </c>
      <c r="E35" s="15" t="s">
        <v>174</v>
      </c>
      <c r="F35" s="3" t="b">
        <v>0</v>
      </c>
      <c r="G35" s="38">
        <f t="shared" si="0"/>
        <v>0</v>
      </c>
      <c r="H35" s="38">
        <v>1</v>
      </c>
      <c r="I35" s="128"/>
      <c r="J35" s="128"/>
      <c r="K35" s="128"/>
      <c r="L35" s="127"/>
      <c r="M35" s="127"/>
    </row>
    <row r="37" spans="1:13">
      <c r="A37" s="121" t="s">
        <v>4</v>
      </c>
      <c r="B37" s="121"/>
      <c r="C37" s="121"/>
      <c r="D37" s="121"/>
      <c r="E37" s="121"/>
      <c r="F37" s="121"/>
      <c r="G37" s="121"/>
      <c r="H37" s="121"/>
    </row>
  </sheetData>
  <mergeCells count="73">
    <mergeCell ref="A37:H37"/>
    <mergeCell ref="B34:B35"/>
    <mergeCell ref="I2:M2"/>
    <mergeCell ref="A3:A5"/>
    <mergeCell ref="B3:D5"/>
    <mergeCell ref="A9:A35"/>
    <mergeCell ref="B9:B14"/>
    <mergeCell ref="B15:B19"/>
    <mergeCell ref="B20:B22"/>
    <mergeCell ref="B23:B30"/>
    <mergeCell ref="B31:B33"/>
    <mergeCell ref="C9:C14"/>
    <mergeCell ref="C34:C35"/>
    <mergeCell ref="C31:C33"/>
    <mergeCell ref="C23:C30"/>
    <mergeCell ref="C20:C22"/>
    <mergeCell ref="C15:C19"/>
    <mergeCell ref="I8:K8"/>
    <mergeCell ref="I9:K9"/>
    <mergeCell ref="I10:K10"/>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33:M33"/>
    <mergeCell ref="L34:M34"/>
    <mergeCell ref="L35:M35"/>
    <mergeCell ref="L28:M28"/>
    <mergeCell ref="L29:M29"/>
    <mergeCell ref="L30:M30"/>
    <mergeCell ref="L31:M31"/>
    <mergeCell ref="L32:M3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1505-89DE-1742-BD4B-E3596F55B98B}">
  <dimension ref="A1:K27"/>
  <sheetViews>
    <sheetView zoomScaleNormal="100" workbookViewId="0">
      <pane ySplit="8" topLeftCell="A21" activePane="bottomLeft" state="frozen"/>
      <selection pane="bottomLeft" activeCell="E23" sqref="E23"/>
    </sheetView>
  </sheetViews>
  <sheetFormatPr defaultColWidth="11" defaultRowHeight="15.6"/>
  <cols>
    <col min="1" max="1" width="30.796875" customWidth="1"/>
    <col min="2" max="2" width="20.796875" customWidth="1"/>
    <col min="3" max="3" width="40.796875" style="32" customWidth="1"/>
    <col min="4" max="4" width="30.796875" customWidth="1"/>
    <col min="5" max="5" width="40.796875" customWidth="1"/>
    <col min="6" max="6" width="5.796875" customWidth="1"/>
    <col min="7" max="7" width="9.19921875" style="1" hidden="1" customWidth="1"/>
    <col min="8" max="8" width="7.796875" customWidth="1"/>
    <col min="9" max="10" width="40.796875" customWidth="1"/>
    <col min="11" max="11" width="20.796875" customWidth="1"/>
  </cols>
  <sheetData>
    <row r="1" spans="1:11">
      <c r="K1" s="5"/>
    </row>
    <row r="2" spans="1:11">
      <c r="I2" s="134" t="s">
        <v>40</v>
      </c>
      <c r="J2" s="134"/>
      <c r="K2" s="68"/>
    </row>
    <row r="3" spans="1:11" ht="16.05" customHeight="1">
      <c r="A3" s="104" t="s">
        <v>41</v>
      </c>
      <c r="B3" s="107">
        <f>SUMPRODUCT(G9:G25,H9:H25)/SUM(H9:H25)</f>
        <v>0</v>
      </c>
      <c r="C3" s="107"/>
      <c r="D3" s="108"/>
      <c r="E3" s="40"/>
      <c r="I3" s="25" t="s">
        <v>30</v>
      </c>
      <c r="J3" s="18">
        <f>SUMPRODUCT(G9:G12,H9:H12)/SUMIF(H9:H12,"&gt;0")</f>
        <v>0</v>
      </c>
      <c r="K3" s="4"/>
    </row>
    <row r="4" spans="1:11" ht="16.05" customHeight="1">
      <c r="A4" s="105"/>
      <c r="B4" s="109"/>
      <c r="C4" s="109"/>
      <c r="D4" s="110"/>
      <c r="E4" s="40"/>
      <c r="I4" s="26" t="s">
        <v>31</v>
      </c>
      <c r="J4" s="12">
        <f>SUMPRODUCT(G13:G19,H13:H19)/SUMIF(H13:H19,"&gt;0")</f>
        <v>0</v>
      </c>
      <c r="K4" s="4"/>
    </row>
    <row r="5" spans="1:11" ht="16.05" customHeight="1">
      <c r="A5" s="106"/>
      <c r="B5" s="111"/>
      <c r="C5" s="111"/>
      <c r="D5" s="112"/>
      <c r="E5" s="40"/>
      <c r="I5" s="69" t="s">
        <v>32</v>
      </c>
      <c r="J5" s="70">
        <f>SUMPRODUCT(G19:G25,H19:H25)/SUMIF(H19:H25,"&gt;0")</f>
        <v>0</v>
      </c>
      <c r="K5" s="5"/>
    </row>
    <row r="6" spans="1:11">
      <c r="H6" s="5"/>
      <c r="I6" s="22"/>
      <c r="J6" s="4"/>
      <c r="K6" s="5"/>
    </row>
    <row r="8" spans="1:11" s="58" customFormat="1">
      <c r="A8" s="64" t="s">
        <v>6</v>
      </c>
      <c r="B8" s="64" t="s">
        <v>7</v>
      </c>
      <c r="C8" s="64" t="s">
        <v>43</v>
      </c>
      <c r="D8" s="64" t="s">
        <v>44</v>
      </c>
      <c r="E8" s="64" t="s">
        <v>67</v>
      </c>
      <c r="F8" s="59"/>
      <c r="G8" s="64" t="s">
        <v>68</v>
      </c>
      <c r="H8" s="64" t="s">
        <v>46</v>
      </c>
      <c r="I8" s="64" t="s">
        <v>47</v>
      </c>
      <c r="J8" s="64" t="s">
        <v>48</v>
      </c>
    </row>
    <row r="9" spans="1:11" ht="187.2">
      <c r="A9" s="84" t="s">
        <v>175</v>
      </c>
      <c r="B9" s="95" t="s">
        <v>30</v>
      </c>
      <c r="C9" s="118" t="s">
        <v>176</v>
      </c>
      <c r="D9" s="2" t="s">
        <v>177</v>
      </c>
      <c r="E9" s="2" t="s">
        <v>178</v>
      </c>
      <c r="F9" s="3" t="b">
        <v>0</v>
      </c>
      <c r="G9" s="38">
        <f>IF(F9, 1, 0)</f>
        <v>0</v>
      </c>
      <c r="H9" s="38">
        <v>1</v>
      </c>
      <c r="I9" s="2"/>
      <c r="J9" s="36"/>
    </row>
    <row r="10" spans="1:11" ht="171.6">
      <c r="A10" s="84"/>
      <c r="B10" s="96"/>
      <c r="C10" s="120"/>
      <c r="D10" s="2" t="s">
        <v>179</v>
      </c>
      <c r="E10" s="2" t="s">
        <v>180</v>
      </c>
      <c r="F10" s="3" t="b">
        <v>0</v>
      </c>
      <c r="G10" s="38">
        <f t="shared" ref="G10:G24" si="0">IF(F10, 1, 0)</f>
        <v>0</v>
      </c>
      <c r="H10" s="38">
        <v>1</v>
      </c>
      <c r="I10" s="27"/>
      <c r="J10" s="37"/>
    </row>
    <row r="11" spans="1:11" ht="171.6">
      <c r="A11" s="84"/>
      <c r="B11" s="96"/>
      <c r="C11" s="120"/>
      <c r="D11" s="2" t="s">
        <v>181</v>
      </c>
      <c r="E11" s="2" t="s">
        <v>182</v>
      </c>
      <c r="F11" s="3" t="b">
        <v>0</v>
      </c>
      <c r="G11" s="38">
        <f t="shared" si="0"/>
        <v>0</v>
      </c>
      <c r="H11" s="38">
        <v>1</v>
      </c>
      <c r="I11" s="37"/>
      <c r="J11" s="37"/>
    </row>
    <row r="12" spans="1:11" ht="156">
      <c r="A12" s="84"/>
      <c r="B12" s="96"/>
      <c r="C12" s="119"/>
      <c r="D12" s="2" t="s">
        <v>183</v>
      </c>
      <c r="E12" s="2" t="s">
        <v>184</v>
      </c>
      <c r="F12" s="3" t="b">
        <v>0</v>
      </c>
      <c r="G12" s="38">
        <f t="shared" si="0"/>
        <v>0</v>
      </c>
      <c r="H12" s="38">
        <v>1</v>
      </c>
      <c r="I12" s="37"/>
      <c r="J12" s="37"/>
    </row>
    <row r="13" spans="1:11" ht="109.2">
      <c r="A13" s="84"/>
      <c r="B13" s="95" t="s">
        <v>31</v>
      </c>
      <c r="C13" s="118" t="s">
        <v>185</v>
      </c>
      <c r="D13" s="36" t="s">
        <v>186</v>
      </c>
      <c r="E13" s="36" t="s">
        <v>187</v>
      </c>
      <c r="F13" s="3" t="b">
        <v>0</v>
      </c>
      <c r="G13" s="38">
        <f t="shared" si="0"/>
        <v>0</v>
      </c>
      <c r="H13" s="38">
        <v>1</v>
      </c>
      <c r="I13" s="37"/>
      <c r="J13" s="37"/>
    </row>
    <row r="14" spans="1:11" ht="156">
      <c r="A14" s="84"/>
      <c r="B14" s="96"/>
      <c r="C14" s="120"/>
      <c r="D14" s="19" t="s">
        <v>188</v>
      </c>
      <c r="E14" s="19" t="s">
        <v>189</v>
      </c>
      <c r="F14" s="3" t="b">
        <v>0</v>
      </c>
      <c r="G14" s="38">
        <f t="shared" si="0"/>
        <v>0</v>
      </c>
      <c r="H14" s="38">
        <v>1</v>
      </c>
      <c r="I14" s="37"/>
      <c r="J14" s="37"/>
    </row>
    <row r="15" spans="1:11" ht="140.4">
      <c r="A15" s="84"/>
      <c r="B15" s="96"/>
      <c r="C15" s="120"/>
      <c r="D15" s="2" t="s">
        <v>190</v>
      </c>
      <c r="E15" s="2" t="s">
        <v>191</v>
      </c>
      <c r="F15" s="3" t="b">
        <v>0</v>
      </c>
      <c r="G15" s="38">
        <f t="shared" si="0"/>
        <v>0</v>
      </c>
      <c r="H15" s="38">
        <v>1</v>
      </c>
      <c r="I15" s="37"/>
      <c r="J15" s="37"/>
    </row>
    <row r="16" spans="1:11" ht="124.8">
      <c r="A16" s="84"/>
      <c r="B16" s="96"/>
      <c r="C16" s="120"/>
      <c r="D16" s="2" t="s">
        <v>192</v>
      </c>
      <c r="E16" s="2" t="s">
        <v>193</v>
      </c>
      <c r="F16" s="3" t="b">
        <v>0</v>
      </c>
      <c r="G16" s="38">
        <f>IF(F16, 1, 0)</f>
        <v>0</v>
      </c>
      <c r="H16" s="38">
        <v>1</v>
      </c>
      <c r="I16" s="37"/>
      <c r="J16" s="37"/>
    </row>
    <row r="17" spans="1:10" ht="124.8">
      <c r="A17" s="84"/>
      <c r="B17" s="96"/>
      <c r="C17" s="120"/>
      <c r="D17" s="2" t="s">
        <v>194</v>
      </c>
      <c r="E17" s="2" t="s">
        <v>195</v>
      </c>
      <c r="F17" s="3" t="b">
        <v>0</v>
      </c>
      <c r="G17" s="38">
        <f t="shared" ref="G17:G18" si="1">IF(F17, 1, 0)</f>
        <v>0</v>
      </c>
      <c r="H17" s="38">
        <v>1</v>
      </c>
      <c r="I17" s="37"/>
      <c r="J17" s="37"/>
    </row>
    <row r="18" spans="1:10" ht="109.2">
      <c r="A18" s="84"/>
      <c r="B18" s="96"/>
      <c r="C18" s="120"/>
      <c r="D18" s="2" t="s">
        <v>196</v>
      </c>
      <c r="E18" s="2" t="s">
        <v>197</v>
      </c>
      <c r="F18" s="3" t="b">
        <v>0</v>
      </c>
      <c r="G18" s="38">
        <f t="shared" si="1"/>
        <v>0</v>
      </c>
      <c r="H18" s="38">
        <v>1</v>
      </c>
      <c r="I18" s="37"/>
      <c r="J18" s="37"/>
    </row>
    <row r="19" spans="1:10" ht="93.6">
      <c r="A19" s="84"/>
      <c r="B19" s="97"/>
      <c r="C19" s="119"/>
      <c r="D19" s="2" t="s">
        <v>198</v>
      </c>
      <c r="E19" s="2" t="s">
        <v>199</v>
      </c>
      <c r="F19" s="3" t="b">
        <v>0</v>
      </c>
      <c r="G19" s="38">
        <f t="shared" si="0"/>
        <v>0</v>
      </c>
      <c r="H19" s="38">
        <v>1</v>
      </c>
      <c r="I19" s="37"/>
      <c r="J19" s="37"/>
    </row>
    <row r="20" spans="1:10" ht="140.4">
      <c r="A20" s="84"/>
      <c r="B20" s="113" t="s">
        <v>32</v>
      </c>
      <c r="C20" s="118" t="s">
        <v>200</v>
      </c>
      <c r="D20" s="2" t="s">
        <v>201</v>
      </c>
      <c r="E20" s="2" t="s">
        <v>202</v>
      </c>
      <c r="F20" s="3" t="b">
        <v>0</v>
      </c>
      <c r="G20" s="38">
        <f t="shared" ref="G20" si="2">IF(F20, 1, 0)</f>
        <v>0</v>
      </c>
      <c r="H20" s="38">
        <v>1</v>
      </c>
      <c r="I20" s="37"/>
      <c r="J20" s="37"/>
    </row>
    <row r="21" spans="1:10" ht="187.2">
      <c r="A21" s="84"/>
      <c r="B21" s="114"/>
      <c r="C21" s="120"/>
      <c r="D21" s="2" t="s">
        <v>203</v>
      </c>
      <c r="E21" s="2" t="s">
        <v>204</v>
      </c>
      <c r="F21" s="3" t="b">
        <v>0</v>
      </c>
      <c r="G21" s="38">
        <f t="shared" si="0"/>
        <v>0</v>
      </c>
      <c r="H21" s="38">
        <v>1</v>
      </c>
      <c r="I21" s="37"/>
      <c r="J21" s="37"/>
    </row>
    <row r="22" spans="1:10" ht="202.8">
      <c r="A22" s="84"/>
      <c r="B22" s="114"/>
      <c r="C22" s="120"/>
      <c r="D22" s="2" t="s">
        <v>205</v>
      </c>
      <c r="E22" s="2" t="s">
        <v>206</v>
      </c>
      <c r="F22" s="3" t="b">
        <v>0</v>
      </c>
      <c r="G22" s="38">
        <f t="shared" si="0"/>
        <v>0</v>
      </c>
      <c r="H22" s="38">
        <v>1</v>
      </c>
      <c r="I22" s="37"/>
      <c r="J22" s="37"/>
    </row>
    <row r="23" spans="1:10" ht="109.2">
      <c r="A23" s="84"/>
      <c r="B23" s="114"/>
      <c r="C23" s="120"/>
      <c r="D23" s="2" t="s">
        <v>207</v>
      </c>
      <c r="E23" s="2" t="s">
        <v>208</v>
      </c>
      <c r="F23" s="3" t="b">
        <v>0</v>
      </c>
      <c r="G23" s="38">
        <f t="shared" si="0"/>
        <v>0</v>
      </c>
      <c r="H23" s="38">
        <v>1</v>
      </c>
      <c r="I23" s="37"/>
      <c r="J23" s="37"/>
    </row>
    <row r="24" spans="1:10" ht="218.4">
      <c r="A24" s="84"/>
      <c r="B24" s="114"/>
      <c r="C24" s="120"/>
      <c r="D24" s="2" t="s">
        <v>209</v>
      </c>
      <c r="E24" s="2" t="s">
        <v>210</v>
      </c>
      <c r="F24" s="3" t="b">
        <v>0</v>
      </c>
      <c r="G24" s="38">
        <f t="shared" si="0"/>
        <v>0</v>
      </c>
      <c r="H24" s="38">
        <v>1</v>
      </c>
      <c r="I24" s="37"/>
      <c r="J24" s="37"/>
    </row>
    <row r="25" spans="1:10" ht="171.6">
      <c r="A25" s="84"/>
      <c r="B25" s="115"/>
      <c r="C25" s="119"/>
      <c r="D25" s="2" t="s">
        <v>211</v>
      </c>
      <c r="E25" s="2" t="s">
        <v>212</v>
      </c>
      <c r="F25" s="3" t="b">
        <v>0</v>
      </c>
      <c r="G25" s="38">
        <f t="shared" ref="G25" si="3">IF(F25, 1, 0)</f>
        <v>0</v>
      </c>
      <c r="H25" s="38">
        <v>1</v>
      </c>
      <c r="I25" s="37"/>
      <c r="J25" s="37"/>
    </row>
    <row r="26" spans="1:10">
      <c r="I26" s="1"/>
    </row>
    <row r="27" spans="1:10">
      <c r="A27" s="121" t="s">
        <v>4</v>
      </c>
      <c r="B27" s="121"/>
      <c r="C27" s="121"/>
      <c r="D27" s="121"/>
      <c r="E27" s="121"/>
      <c r="F27" s="121"/>
      <c r="G27" s="121"/>
      <c r="H27" s="121"/>
    </row>
  </sheetData>
  <mergeCells count="11">
    <mergeCell ref="I2:J2"/>
    <mergeCell ref="A27:H27"/>
    <mergeCell ref="A3:A5"/>
    <mergeCell ref="B3:D5"/>
    <mergeCell ref="A9:A25"/>
    <mergeCell ref="B9:B12"/>
    <mergeCell ref="B13:B19"/>
    <mergeCell ref="B20:B25"/>
    <mergeCell ref="C9:C12"/>
    <mergeCell ref="C13:C19"/>
    <mergeCell ref="C20:C25"/>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30E4-570D-2944-A7E9-D103601945D2}">
  <dimension ref="A2:J23"/>
  <sheetViews>
    <sheetView zoomScaleNormal="100" workbookViewId="0">
      <pane ySplit="8" topLeftCell="A9" activePane="bottomLeft" state="frozen"/>
      <selection pane="bottomLeft" activeCell="E16" sqref="E16"/>
    </sheetView>
  </sheetViews>
  <sheetFormatPr defaultColWidth="11" defaultRowHeight="15.6"/>
  <cols>
    <col min="1" max="1" width="30.796875" customWidth="1"/>
    <col min="2" max="2" width="20.796875" customWidth="1"/>
    <col min="3" max="3" width="40.796875" style="32" customWidth="1"/>
    <col min="4" max="4" width="30.796875" customWidth="1"/>
    <col min="5" max="5" width="40.796875" customWidth="1"/>
    <col min="6" max="6" width="5.796875" customWidth="1"/>
    <col min="7" max="7" width="9.19921875" style="1" hidden="1" customWidth="1"/>
    <col min="8" max="8" width="7.796875" customWidth="1"/>
    <col min="9" max="10" width="40.796875" customWidth="1"/>
  </cols>
  <sheetData>
    <row r="2" spans="1:10">
      <c r="I2" s="102" t="s">
        <v>40</v>
      </c>
      <c r="J2" s="103"/>
    </row>
    <row r="3" spans="1:10" ht="16.05" customHeight="1">
      <c r="A3" s="104" t="s">
        <v>41</v>
      </c>
      <c r="B3" s="107">
        <f>SUMPRODUCT(G9:G21,H9:H21)/SUM(H9:H21)</f>
        <v>0</v>
      </c>
      <c r="C3" s="107"/>
      <c r="D3" s="108"/>
      <c r="E3" s="40"/>
      <c r="I3" s="25" t="s">
        <v>213</v>
      </c>
      <c r="J3" s="18">
        <f>SUMPRODUCT(G9:G11,H9:H11)/SUMIF(H9:H11,"&gt;0")</f>
        <v>0</v>
      </c>
    </row>
    <row r="4" spans="1:10" ht="16.05" customHeight="1">
      <c r="A4" s="105"/>
      <c r="B4" s="109"/>
      <c r="C4" s="109"/>
      <c r="D4" s="110"/>
      <c r="E4" s="40"/>
      <c r="I4" s="26" t="s">
        <v>214</v>
      </c>
      <c r="J4" s="12">
        <f>SUMPRODUCT(G12:G15,H12:H15)/SUMIF(H12:H15,"&gt;0")</f>
        <v>0</v>
      </c>
    </row>
    <row r="5" spans="1:10" ht="16.05" customHeight="1">
      <c r="A5" s="106"/>
      <c r="B5" s="111"/>
      <c r="C5" s="111"/>
      <c r="D5" s="112"/>
      <c r="E5" s="40"/>
      <c r="I5" s="69" t="s">
        <v>215</v>
      </c>
      <c r="J5" s="70">
        <f>SUMPRODUCT(G16:G21,H16:H21)/SUMIF(H16:H21,"&gt;0")</f>
        <v>0</v>
      </c>
    </row>
    <row r="6" spans="1:10">
      <c r="H6" s="5"/>
      <c r="I6" s="6"/>
      <c r="J6" s="4"/>
    </row>
    <row r="8" spans="1:10">
      <c r="A8" s="64" t="s">
        <v>6</v>
      </c>
      <c r="B8" s="64" t="s">
        <v>7</v>
      </c>
      <c r="C8" s="82" t="s">
        <v>43</v>
      </c>
      <c r="D8" s="64" t="s">
        <v>44</v>
      </c>
      <c r="E8" s="64" t="s">
        <v>67</v>
      </c>
      <c r="F8" s="59"/>
      <c r="G8" s="64" t="s">
        <v>68</v>
      </c>
      <c r="H8" s="64" t="s">
        <v>46</v>
      </c>
      <c r="I8" s="64" t="s">
        <v>47</v>
      </c>
      <c r="J8" s="64" t="s">
        <v>48</v>
      </c>
    </row>
    <row r="9" spans="1:10" ht="249.6">
      <c r="A9" s="84" t="s">
        <v>216</v>
      </c>
      <c r="B9" s="84" t="s">
        <v>213</v>
      </c>
      <c r="C9" s="118" t="s">
        <v>217</v>
      </c>
      <c r="D9" s="15" t="s">
        <v>218</v>
      </c>
      <c r="E9" s="15" t="s">
        <v>219</v>
      </c>
      <c r="F9" s="28" t="b">
        <v>0</v>
      </c>
      <c r="G9" s="38">
        <f>IF(F9, 1, 0)</f>
        <v>0</v>
      </c>
      <c r="H9" s="38">
        <v>1</v>
      </c>
      <c r="I9" s="2"/>
      <c r="J9" s="2"/>
    </row>
    <row r="10" spans="1:10" ht="187.2">
      <c r="A10" s="84"/>
      <c r="B10" s="84"/>
      <c r="C10" s="120"/>
      <c r="D10" s="15" t="s">
        <v>220</v>
      </c>
      <c r="E10" s="15" t="s">
        <v>221</v>
      </c>
      <c r="F10" s="28" t="b">
        <v>0</v>
      </c>
      <c r="G10" s="38">
        <f t="shared" ref="G10:G21" si="0">IF(F10, 1, 0)</f>
        <v>0</v>
      </c>
      <c r="H10" s="38">
        <v>1</v>
      </c>
      <c r="I10" s="27"/>
      <c r="J10" s="27"/>
    </row>
    <row r="11" spans="1:10" ht="124.8">
      <c r="A11" s="84"/>
      <c r="B11" s="84"/>
      <c r="C11" s="119"/>
      <c r="D11" s="15" t="s">
        <v>222</v>
      </c>
      <c r="E11" s="15" t="s">
        <v>223</v>
      </c>
      <c r="F11" s="28" t="b">
        <v>0</v>
      </c>
      <c r="G11" s="38">
        <f t="shared" si="0"/>
        <v>0</v>
      </c>
      <c r="H11" s="38">
        <v>1</v>
      </c>
      <c r="I11" s="27"/>
      <c r="J11" s="27"/>
    </row>
    <row r="12" spans="1:10" ht="265.2">
      <c r="A12" s="84"/>
      <c r="B12" s="84" t="s">
        <v>214</v>
      </c>
      <c r="C12" s="118" t="s">
        <v>224</v>
      </c>
      <c r="D12" s="15" t="s">
        <v>225</v>
      </c>
      <c r="E12" s="15" t="s">
        <v>226</v>
      </c>
      <c r="F12" s="28" t="b">
        <v>0</v>
      </c>
      <c r="G12" s="38">
        <f t="shared" si="0"/>
        <v>0</v>
      </c>
      <c r="H12" s="38">
        <v>1</v>
      </c>
      <c r="I12" s="27"/>
      <c r="J12" s="27"/>
    </row>
    <row r="13" spans="1:10" ht="109.2">
      <c r="A13" s="84"/>
      <c r="B13" s="84"/>
      <c r="C13" s="120"/>
      <c r="D13" s="15" t="s">
        <v>227</v>
      </c>
      <c r="E13" s="15" t="s">
        <v>228</v>
      </c>
      <c r="F13" s="28" t="b">
        <v>0</v>
      </c>
      <c r="G13" s="38">
        <f t="shared" si="0"/>
        <v>0</v>
      </c>
      <c r="H13" s="38">
        <v>1</v>
      </c>
      <c r="I13" s="27"/>
      <c r="J13" s="27"/>
    </row>
    <row r="14" spans="1:10" ht="124.8">
      <c r="A14" s="84"/>
      <c r="B14" s="84"/>
      <c r="C14" s="120"/>
      <c r="D14" s="15" t="s">
        <v>229</v>
      </c>
      <c r="E14" s="15" t="s">
        <v>230</v>
      </c>
      <c r="F14" s="28" t="b">
        <v>0</v>
      </c>
      <c r="G14" s="38">
        <f t="shared" si="0"/>
        <v>0</v>
      </c>
      <c r="H14" s="38">
        <v>1</v>
      </c>
      <c r="I14" s="27"/>
      <c r="J14" s="27"/>
    </row>
    <row r="15" spans="1:10" ht="93.6">
      <c r="A15" s="84"/>
      <c r="B15" s="84"/>
      <c r="C15" s="119"/>
      <c r="D15" s="15" t="s">
        <v>231</v>
      </c>
      <c r="E15" s="15" t="s">
        <v>232</v>
      </c>
      <c r="F15" s="28" t="b">
        <v>0</v>
      </c>
      <c r="G15" s="38">
        <f t="shared" si="0"/>
        <v>0</v>
      </c>
      <c r="H15" s="38">
        <v>1</v>
      </c>
      <c r="I15" s="27"/>
      <c r="J15" s="27"/>
    </row>
    <row r="16" spans="1:10" ht="171.6">
      <c r="A16" s="84"/>
      <c r="B16" s="84" t="s">
        <v>215</v>
      </c>
      <c r="C16" s="118" t="s">
        <v>233</v>
      </c>
      <c r="D16" s="15" t="s">
        <v>234</v>
      </c>
      <c r="E16" s="15" t="s">
        <v>235</v>
      </c>
      <c r="F16" s="28" t="b">
        <v>0</v>
      </c>
      <c r="G16" s="38">
        <f t="shared" si="0"/>
        <v>0</v>
      </c>
      <c r="H16" s="38">
        <v>1</v>
      </c>
      <c r="I16" s="27"/>
      <c r="J16" s="27"/>
    </row>
    <row r="17" spans="1:10" ht="93.6">
      <c r="A17" s="84"/>
      <c r="B17" s="84"/>
      <c r="C17" s="120"/>
      <c r="D17" s="15" t="s">
        <v>236</v>
      </c>
      <c r="E17" s="15" t="s">
        <v>237</v>
      </c>
      <c r="F17" s="28" t="b">
        <v>0</v>
      </c>
      <c r="G17" s="38">
        <f t="shared" si="0"/>
        <v>0</v>
      </c>
      <c r="H17" s="38">
        <v>1</v>
      </c>
      <c r="I17" s="27"/>
      <c r="J17" s="27"/>
    </row>
    <row r="18" spans="1:10" ht="187.2">
      <c r="A18" s="84"/>
      <c r="B18" s="84"/>
      <c r="C18" s="120"/>
      <c r="D18" s="15" t="s">
        <v>238</v>
      </c>
      <c r="E18" s="15" t="s">
        <v>239</v>
      </c>
      <c r="F18" s="28" t="b">
        <v>0</v>
      </c>
      <c r="G18" s="38">
        <f t="shared" si="0"/>
        <v>0</v>
      </c>
      <c r="H18" s="38">
        <v>1</v>
      </c>
      <c r="I18" s="27"/>
      <c r="J18" s="27"/>
    </row>
    <row r="19" spans="1:10" ht="156">
      <c r="A19" s="84"/>
      <c r="B19" s="84"/>
      <c r="C19" s="120"/>
      <c r="D19" s="15" t="s">
        <v>240</v>
      </c>
      <c r="E19" s="15" t="s">
        <v>241</v>
      </c>
      <c r="F19" s="28" t="b">
        <v>0</v>
      </c>
      <c r="G19" s="38">
        <f t="shared" si="0"/>
        <v>0</v>
      </c>
      <c r="H19" s="38">
        <v>1</v>
      </c>
      <c r="I19" s="27"/>
      <c r="J19" s="27"/>
    </row>
    <row r="20" spans="1:10" ht="171.6">
      <c r="A20" s="84"/>
      <c r="B20" s="84"/>
      <c r="C20" s="120"/>
      <c r="D20" s="15" t="s">
        <v>242</v>
      </c>
      <c r="E20" s="15" t="s">
        <v>243</v>
      </c>
      <c r="F20" s="28" t="b">
        <v>0</v>
      </c>
      <c r="G20" s="38">
        <f t="shared" si="0"/>
        <v>0</v>
      </c>
      <c r="H20" s="38">
        <v>1</v>
      </c>
      <c r="I20" s="27"/>
      <c r="J20" s="27"/>
    </row>
    <row r="21" spans="1:10" ht="109.2">
      <c r="A21" s="84"/>
      <c r="B21" s="84"/>
      <c r="C21" s="119"/>
      <c r="D21" s="15" t="s">
        <v>244</v>
      </c>
      <c r="E21" s="15" t="s">
        <v>245</v>
      </c>
      <c r="F21" s="28" t="b">
        <v>0</v>
      </c>
      <c r="G21" s="38">
        <f t="shared" si="0"/>
        <v>0</v>
      </c>
      <c r="H21" s="38">
        <v>1</v>
      </c>
      <c r="I21" s="27"/>
      <c r="J21" s="27"/>
    </row>
    <row r="23" spans="1:10">
      <c r="A23" s="121" t="s">
        <v>4</v>
      </c>
      <c r="B23" s="121"/>
      <c r="C23" s="121"/>
      <c r="D23" s="121"/>
      <c r="E23" s="121"/>
      <c r="F23" s="121"/>
      <c r="G23" s="121"/>
      <c r="H23" s="121"/>
    </row>
  </sheetData>
  <mergeCells count="11">
    <mergeCell ref="A23:H23"/>
    <mergeCell ref="I2:J2"/>
    <mergeCell ref="A3:A5"/>
    <mergeCell ref="B3:D5"/>
    <mergeCell ref="A9:A21"/>
    <mergeCell ref="B9:B11"/>
    <mergeCell ref="B12:B15"/>
    <mergeCell ref="B16:B21"/>
    <mergeCell ref="C9:C11"/>
    <mergeCell ref="C12:C15"/>
    <mergeCell ref="C16:C2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76ADCFE44EA4D925491F51CE84D26" ma:contentTypeVersion="15" ma:contentTypeDescription="Create a new document." ma:contentTypeScope="" ma:versionID="fdf2abe37ed02165aab98e70cc5c0038">
  <xsd:schema xmlns:xsd="http://www.w3.org/2001/XMLSchema" xmlns:xs="http://www.w3.org/2001/XMLSchema" xmlns:p="http://schemas.microsoft.com/office/2006/metadata/properties" xmlns:ns2="7c592e41-53de-4748-81db-94dc8767c2ba" xmlns:ns3="7bf89118-fb45-4a98-8a24-afede6e7a7e5" targetNamespace="http://schemas.microsoft.com/office/2006/metadata/properties" ma:root="true" ma:fieldsID="009b7c912f242735d1228ac6ec1d2cfe" ns2:_="" ns3:_="">
    <xsd:import namespace="7c592e41-53de-4748-81db-94dc8767c2ba"/>
    <xsd:import namespace="7bf89118-fb45-4a98-8a24-afede6e7a7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2e41-53de-4748-81db-94dc8767c2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8fa3075-f434-4150-8951-e3362d36cc0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89118-fb45-4a98-8a24-afede6e7a7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929f6e5-7ab7-48f1-a029-bea683e1fa33}" ma:internalName="TaxCatchAll" ma:showField="CatchAllData" ma:web="7bf89118-fb45-4a98-8a24-afede6e7a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592e41-53de-4748-81db-94dc8767c2ba">
      <Terms xmlns="http://schemas.microsoft.com/office/infopath/2007/PartnerControls"/>
    </lcf76f155ced4ddcb4097134ff3c332f>
    <TaxCatchAll xmlns="7bf89118-fb45-4a98-8a24-afede6e7a7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15BAD7-66AF-496C-9661-C1AED3072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92e41-53de-4748-81db-94dc8767c2ba"/>
    <ds:schemaRef ds:uri="7bf89118-fb45-4a98-8a24-afede6e7a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C7934-A4AC-457B-8C98-7AD0E8F8F13B}">
  <ds:schemaRefs>
    <ds:schemaRef ds:uri="http://schemas.microsoft.com/office/2006/metadata/properties"/>
    <ds:schemaRef ds:uri="http://schemas.microsoft.com/office/infopath/2007/PartnerControls"/>
    <ds:schemaRef ds:uri="7c592e41-53de-4748-81db-94dc8767c2ba"/>
    <ds:schemaRef ds:uri="7bf89118-fb45-4a98-8a24-afede6e7a7e5"/>
  </ds:schemaRefs>
</ds:datastoreItem>
</file>

<file path=customXml/itemProps3.xml><?xml version="1.0" encoding="utf-8"?>
<ds:datastoreItem xmlns:ds="http://schemas.openxmlformats.org/officeDocument/2006/customXml" ds:itemID="{EBF27849-A296-4363-9CDB-2698C171C24D}">
  <ds:schemaRefs>
    <ds:schemaRef ds:uri="http://schemas.microsoft.com/sharepoint/v3/contenttype/forms"/>
  </ds:schemaRefs>
</ds:datastoreItem>
</file>

<file path=docMetadata/LabelInfo.xml><?xml version="1.0" encoding="utf-8"?>
<clbl:labelList xmlns:clbl="http://schemas.microsoft.com/office/2020/mipLabelMetadata">
  <clbl:label id="{95a9dce2-04f2-4043-995d-1ec3861911c6}" enabled="0" method="" siteId="{95a9dce2-04f2-4043-995d-1ec3861911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This Rubric</vt:lpstr>
      <vt:lpstr>Legal</vt:lpstr>
      <vt:lpstr>Assessment Summary</vt:lpstr>
      <vt:lpstr>1 User Experience</vt:lpstr>
      <vt:lpstr>2 Security and Compliance</vt:lpstr>
      <vt:lpstr>3 Acquisition and Deployment</vt:lpstr>
      <vt:lpstr>4 Data Operations</vt:lpstr>
      <vt:lpstr>5 Model Operations</vt:lpstr>
      <vt:lpstr>6 Experiment Tracking</vt:lpstr>
      <vt:lpstr>7 Model Deploy &amp; Monitor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Winski</dc:creator>
  <cp:keywords/>
  <dc:description/>
  <cp:lastModifiedBy>Felicia L. Evans</cp:lastModifiedBy>
  <cp:revision/>
  <cp:lastPrinted>2025-07-02T15:59:55Z</cp:lastPrinted>
  <dcterms:created xsi:type="dcterms:W3CDTF">2024-09-17T11:01:53Z</dcterms:created>
  <dcterms:modified xsi:type="dcterms:W3CDTF">2025-07-02T16:00:07Z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0x010100F3C76ADCFE44EA4D925491F51CE84D26</vt:lpwstr>
  </property>
  <property fmtid="{D5CDD505-2E9C-101B-9397-08002B2CF9AE}" pid="3" name="MediaServiceImageTags">
    <vt:lpwstr/>
  </property>
</Properties>
</file>